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70" yWindow="-10" windowWidth="9540" windowHeight="8110"/>
  </bookViews>
  <sheets>
    <sheet name="Advanced" sheetId="2" r:id="rId1"/>
    <sheet name="Unlimited" sheetId="1" r:id="rId2"/>
    <sheet name="Yak-52Intremediate" sheetId="3" r:id="rId3"/>
  </sheets>
  <definedNames>
    <definedName name="_xlnm.Print_Titles" localSheetId="0">Advanced!$1:$2</definedName>
    <definedName name="_xlnm.Print_Titles" localSheetId="1">Unlimited!$1:$2</definedName>
    <definedName name="_xlnm.Print_Titles" localSheetId="2">'Yak-52Intremediate'!$1:$2</definedName>
  </definedNames>
  <calcPr calcId="144525"/>
</workbook>
</file>

<file path=xl/calcChain.xml><?xml version="1.0" encoding="utf-8"?>
<calcChain xmlns="http://schemas.openxmlformats.org/spreadsheetml/2006/main">
  <c r="P18" i="1" l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13" i="3"/>
  <c r="P12" i="3"/>
  <c r="P11" i="3"/>
  <c r="P10" i="3"/>
  <c r="P9" i="3"/>
  <c r="P8" i="3"/>
  <c r="P7" i="3"/>
  <c r="P6" i="3"/>
  <c r="P5" i="3"/>
  <c r="P4" i="3"/>
  <c r="P3" i="3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P3" i="2"/>
</calcChain>
</file>

<file path=xl/sharedStrings.xml><?xml version="1.0" encoding="utf-8"?>
<sst xmlns="http://schemas.openxmlformats.org/spreadsheetml/2006/main" count="544" uniqueCount="189">
  <si>
    <t>Interesting</t>
  </si>
  <si>
    <t>Technical</t>
  </si>
  <si>
    <t>Physical</t>
  </si>
  <si>
    <t>Balance</t>
  </si>
  <si>
    <t>Total mark</t>
  </si>
  <si>
    <t>Notes</t>
  </si>
  <si>
    <t>Order of preference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</si>
  <si>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</si>
  <si>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</si>
  <si>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</si>
  <si>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</si>
  <si>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</si>
  <si>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</si>
  <si>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</si>
  <si>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</si>
  <si>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</si>
  <si>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</si>
  <si>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</si>
  <si>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</si>
  <si>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</si>
  <si>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</si>
  <si>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</si>
  <si>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</si>
  <si>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</si>
  <si>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</si>
  <si>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 xml:space="preserve">Fig.A
Fig. B
Fig,C
Fig.D
Fig.E
Whole set
</t>
  </si>
  <si>
    <r>
      <t xml:space="preserve">A </t>
    </r>
    <r>
      <rPr>
        <sz val="11"/>
        <color rgb="FFFF0000"/>
        <rFont val="Calibri"/>
        <family val="2"/>
        <charset val="204"/>
        <scheme val="minor"/>
      </rPr>
      <t>2020 set</t>
    </r>
  </si>
  <si>
    <t>Alan Cassidy</t>
  </si>
  <si>
    <t xml:space="preserve">Fig.A - OK
Fig. B - OK
Fig.C - 1/2 flick too tech at that speed
Fig.D - long pull after neg spin - g-loc risk
Fig.E - prefer 4-roll circle at Int.
Whole set - No
</t>
  </si>
  <si>
    <t>X</t>
  </si>
  <si>
    <t xml:space="preserve">Fig.A - OK
Fig. B - OK
Fig,C - flick entry really Advanced
Fig.D - OK
Fig.E - OK
Whole set - suboptimal
</t>
  </si>
  <si>
    <t xml:space="preserve">Fig.A - OK
Fig. B - OK
Fig.C - OK
Fig.D - long pull after neg spin - g-loc risk
Fig.E - prefer 4-roll circle at Int.
Whole set - No
</t>
  </si>
  <si>
    <t xml:space="preserve">Fig.A - too complex
Fig. B - OK
Fig.C - OK
Fig.D - OK
Fig.E - OK
Whole set - No
</t>
  </si>
  <si>
    <t xml:space="preserve">Fig.A - OK
Fig.B - OK
Fig.C - OK
Fig.D - Marginal, performance
Fig.E - OK
Whole set - suboptimal
</t>
  </si>
  <si>
    <t xml:space="preserve">Fig.A - No, high speed negative
Fig. B - over-long downline
Fig,C - Vne entry speed
Fig.D - high entry speed
Fig.E - OK
Whole set - No
</t>
  </si>
  <si>
    <t xml:space="preserve">Fig.A - high entry speed
Fig.B - OK
Fig.C - OK
Fig.D - OK
Fig.E - OK
Whole set - suboptimal
</t>
  </si>
  <si>
    <t xml:space="preserve">Fig.A - OK
Fig.B - OK
Fig.C - un-necessary high exit speed
Fig.D - OK
Fig.E - sub-optimal flick entry
Whole set - No
</t>
  </si>
  <si>
    <t xml:space="preserve">Fig.A
Fig.B
Fig.C
Fig.D
Fig.E
Whole set - maximum allowed K
</t>
  </si>
  <si>
    <t xml:space="preserve">Fig.A
Fig.B
Fig.C
Fig.D - Slide not appropriate
Fig.E
Whole set
</t>
  </si>
  <si>
    <t xml:space="preserve">Fig.A
Fig.B - Slide with rolls up not allowed
Fig.C
Fig.D
Fig.E
Whole set
</t>
  </si>
  <si>
    <t xml:space="preserve">Fig.A - Gloc risk high
Fig.B
Fig.C
Fig.D
Fig.E
Whole set
</t>
  </si>
  <si>
    <t xml:space="preserve">Fig.A
Fig.B
Fig.C
Fig.D
Fig.E
Whole set
</t>
  </si>
  <si>
    <t xml:space="preserve">Fig.A Slide with rolls up not allowed
Fig.B
Fig.C
Fig.D
Fig.E
Whole set
</t>
  </si>
  <si>
    <t xml:space="preserve">Fig.A
Fig.B slight G-loc risk
Fig.C
Fig.D
Fig.E
Whole set
</t>
  </si>
  <si>
    <t xml:space="preserve">Fig.A
Fig.B
Fig.C High flick speed risk
Fig.D High performance needed
Fig.E
Whole set
</t>
  </si>
  <si>
    <t>Fig.A
Fig.B
Fig.C
Fig.D
Fig.E High performance needed
Whole set</t>
  </si>
  <si>
    <t xml:space="preserve">Fig.A High performance needed
Fig.B
Fig.C
Fig.D
Fig.E
Whole set
</t>
  </si>
  <si>
    <t xml:space="preserve">Fig.A
Fig.B Gloc risk
Fig.C Gloc risk
Fig.D
Fig.E
Whole set
</t>
  </si>
  <si>
    <t xml:space="preserve">Fig.A 
Fig.B 
Fig.C 
Fig.D 
Fig.E 
Whole set  All high entry speeds, balance poor
</t>
  </si>
  <si>
    <t xml:space="preserve">Fig.A - Not suitable for good judging
Fig.B
Fig.C
Fig.D
Fig.E
Whole set
</t>
  </si>
  <si>
    <t xml:space="preserve">Fig.A Too much rolling in middle line
Fig.B
Fig.C High performance favoured
Fig.D Gloc after inverted entry
Fig.E
Whole set
</t>
  </si>
  <si>
    <t xml:space="preserve">Fig.A Too many elements for consistent judging.
Fig. B
Fig,C
Fig.D
Fig.E
Whole set
</t>
  </si>
  <si>
    <t xml:space="preserve">Fig.A Flick from knife very hard to judge initiation.
Fig.B
Fig.C
Fig.D Neg flick variably judged at this speed/location.
Fig.E
Whole set: a lot of scope for controversial opinions.
</t>
  </si>
  <si>
    <t xml:space="preserve">Fig.A
Fig.B
Fig.C
Fig.D
Fig.E
Whole set OK
</t>
  </si>
  <si>
    <t xml:space="preserve">Fig.A Flicks up on slides always cheated/controversial
Fig.B Flick from knife on 45, judging initiation!!
Fig.C 
Fig.D
Fig.E
Whole set
</t>
  </si>
  <si>
    <t xml:space="preserve">Fig.A
Fig. B
Fig,C
Fig.D
Fig.E
Whole set: Nothing controversial
</t>
  </si>
  <si>
    <t xml:space="preserve">Fig.A
Fig.B No pitch judging at end of flick.
Fig.C
Fig.D Very high G before last half flick...
Fig.E
Whole set
</t>
  </si>
  <si>
    <t xml:space="preserve">Fig.A
Fig.B
Fig.C
Fig.D Cannot judgeboth start and finish flick criteria.
Fig.E
Whole set
</t>
  </si>
  <si>
    <t xml:space="preserve">Fig.A High negative G exit
Fig.B
Fig.C Risk of very high flick entry speed.
Fig.D
Fig.E Very complex, too many criteria
Whole set
</t>
  </si>
  <si>
    <t xml:space="preserve">Fig.A
Fig. B
Fig,C
Fig.D
Fig.E
Whole set: No serious issues
</t>
  </si>
  <si>
    <t xml:space="preserve">Fig.A
Fig.B G-loc issue.
Fig.C High speed for flick entry.
Fig.D
Fig.E
Whole set
</t>
  </si>
  <si>
    <t xml:space="preserve">Fig.A
Fig.B 
Fig.C
Fig.D G-loc issue after inverted start.
Fig.E
Whole set
</t>
  </si>
  <si>
    <t xml:space="preserve">Fig.A
Fig.B
Fig.C
Fig.D
Fig.E Some issue of judging 8 points.
Whole set
</t>
  </si>
  <si>
    <t xml:space="preserve">Fig.A
Fig. B
Fig,C
Fig.D
Fig.E  45 line on B-axis, query G-loc
Whole set
</t>
  </si>
  <si>
    <t xml:space="preserve">Fig.A
Fig.B High negative.
Fig.C
Fig.D
Fig.E
Whole set: Lowish total K
</t>
  </si>
  <si>
    <t>not to be included to the voting</t>
  </si>
  <si>
    <t xml:space="preserve">Fig.A - OK
Fig. B - OK
Fig.C - OK
Fig.D - OK
Fig.E - OK
Whole set - all suitable but no flick roll
</t>
  </si>
  <si>
    <t xml:space="preserve">Fig.A - OK
Fig.B - OK
Fig.C - OK
Fig.D - OK - entry speed easily selectable
Fig.E - OK
Whole set - all suitable
</t>
  </si>
  <si>
    <t xml:space="preserve">Fig.A - OK
Fig.B - OK
Fig.C - OK
Fig.D - OK
Fig.E - OK
Whole set - all suitable
</t>
  </si>
  <si>
    <t>Claude Bessiere</t>
  </si>
  <si>
    <t xml:space="preserve">Fig.A  technic  ok
Fig. B OK
Fig,C  OK
Fig.D  technic difficult
Fig.E  technic  Ok
Whole set good sequence
</t>
  </si>
  <si>
    <t xml:space="preserve">Fig.A  technic  OK
Fig. B  OK
Fig,C  OK
Fig.D  ok
Fig.E  OK
Whole set  Good sequence technic and balance
</t>
  </si>
  <si>
    <t xml:space="preserve">Fig.A  Physiq
Fig. B  Too neg useless
Fig,C  OK
Fig.D  Neg
Fig.E  Neg useless
Whole set Too useless negative figures
</t>
  </si>
  <si>
    <t xml:space="preserve">Fig.A  2 flicks in a random figure
Fig. B  correct
Fig,C  ok
Fig.D  ok
Fig.E  ok
Whole set  too many points in a random tail slide
</t>
  </si>
  <si>
    <t xml:space="preserve">Fig.A useless neg
Fig. B ok
Fig,C  ok
Fig.D  ok
Fig.E  ok
Whole set : correct set
</t>
  </si>
  <si>
    <t xml:space="preserve">Fig.A  ok
Fig. B  very random and technic difficult
Fig,C  technic
Fig.D  Too many points
Fig.E  ok
Whole set difficult technic 
</t>
  </si>
  <si>
    <t xml:space="preserve">Fig.A  ok
Fig. B  ok
Fig,C  ok
Fig.D  ok
Fig.E  ok
Whole set:correct sequence
</t>
  </si>
  <si>
    <t xml:space="preserve">Fig.A  Ok,technic., but super 8 high coeff.
Fig. B  ok
Fig,C  ok
Fig.D  ok
Fig.E  ok
Whole set : good sequence
</t>
  </si>
  <si>
    <t xml:space="preserve">Fig.A  technic.ok
Fig. B  high coeff.
Fig,C  ok
Fig.D  technic.not easy
Fig.E Not easy for box
Whole set: almost maximum points
</t>
  </si>
  <si>
    <t xml:space="preserve">Fig.A  useless negative recovery
Fig. B  technic.difficult
Fig,C  àk
Fig.D  ok
Fig.E  very difficult in a box
Whole set  :not interesting
</t>
  </si>
  <si>
    <t xml:space="preserve">Fig.A   OK
Fig. B  OK
Fig,C  technic.OK
Fig.D  technic OK
Fig.E  ok
Whole set:Interesting and great training in 2020
</t>
  </si>
  <si>
    <t xml:space="preserve">Fig.A  OK
Fig. B  OK
Fig,C  OK
Fig.D  OK
Fig.E  OK
Whole set: all the figures are advanced level
</t>
  </si>
  <si>
    <t xml:space="preserve">Fig.A  OK
Fig. B  ok technic
Fig,C  Ok
Fig.D OK
Fig.E  OK
Whole set is Ok
</t>
  </si>
  <si>
    <t xml:space="preserve">Fig.A    — 0 —
Fig. B  Technic and altitude
Fig,C OK
Fig.D  OK
Fig.E  OK
Whole set:Fig A is not advanced level
</t>
  </si>
  <si>
    <t xml:space="preserve">Fig.A OK
Fig. B  OK
Fig,C  — 0 —(G neg.)
Fig.D  OK
Fig.E  OK
Whole set:fig.C is too physical
</t>
  </si>
  <si>
    <t xml:space="preserve">Fig.A    — 0 —(G neg.)
Fig. B ok
Fig,C  ok ,Technic 
Fig.D  Too difficult for adv.
Fig.E   (G neg.)
Whole set    Fig A is too physical
</t>
  </si>
  <si>
    <t xml:space="preserve">Fig.A  OK
Fig. B  OK
Fig,C  — 0 —not level Adv.
Fig.D  ok. difficult
Fig.E  ok  
Whole set     Fig C is too difficult for advanced
</t>
  </si>
  <si>
    <t xml:space="preserve">Fig.A  OK
Fig. B  Ok
Fig,C  OK
Fig.D  OK
Fig.E  too much loss alt.
Whole set
</t>
  </si>
  <si>
    <t xml:space="preserve">Fig.A  ok but loss alt.
Fig. B  ok
Fig,C  ok
Fig.D  technical but ok
Fig.E ok
Whole set :request alt.
</t>
  </si>
  <si>
    <t xml:space="preserve">Fig.A ok
Fig. B ok 
Fig,C  Difficult
Fig.D  technic but ok
Fig.E  ok
Whole set: ok but difficult fig.C
</t>
  </si>
  <si>
    <t>4/5</t>
  </si>
  <si>
    <t>5/5</t>
  </si>
  <si>
    <t xml:space="preserve">Fig.A OK
Fig. B  OK
Fig,C  OK technic
Fig.D OK
Fig.E  OK
Whole set  OK correct
</t>
  </si>
  <si>
    <t xml:space="preserve">Fig.A  OK
Fig. B  ok
Fig,C  OK
Fig.D  ok
Fig.E  ok
Whole set:good sequence possible
</t>
  </si>
  <si>
    <t xml:space="preserve">Fig.A  ok
Fig. B  ok
Fig,C  ok
Fig.D  ok
Fig.E  ok
Whole set: correct
</t>
  </si>
  <si>
    <t xml:space="preserve">Fig.A  technic ok
Fig. B ok
Fig,C  technic ok
Fig.D ok
Fig.E  ok
Whole set: correct sequence possible
</t>
  </si>
  <si>
    <t xml:space="preserve">Fig.A ok
Fig. B  ok
Fig,C  ok
Fig.D ok
Fig.E —TOO difficult (Altitude and Neg.g)—
Whole set: Fig E is too difficult for Yak
</t>
  </si>
  <si>
    <t xml:space="preserve">Fig.A  ok
Fig. B  ok
Fig,C  ok
Fig.D  ok
Fig.E  ok
Whole set:good sequence possible
</t>
  </si>
  <si>
    <t>3/5</t>
  </si>
  <si>
    <t xml:space="preserve">Fig.A  technic ok
Fig. B  ok
Fig,C  OK
Fig.D  OK
Fig.E  Ok
Whole set  Interesting Set </t>
  </si>
  <si>
    <t xml:space="preserve">Fig.A  ok technic
Fig. B  ok
Fig,C — To much loss Altitude—
Fig.D Altitude
Fig.E technic ok
Whole set: Fig.C too difficult for Yak
</t>
  </si>
  <si>
    <t>Fig.A ok
Fig. B ok
Fig,C  ok
Fig.D  OK
Fig.E  ok
Whole set: correct sequence</t>
  </si>
  <si>
    <t>Fig.A
Fig.B Double flicks at low speed very variable judging.
Fig.C Double flicks at low speed very variable judging.
Fig.D 
Fig.E Flick initiated knife edge hard to see inputs.
Whole set</t>
  </si>
  <si>
    <t>Fig A correct
FigB  technic
FigC  ok
Fig D ok
Fig E  ok
Whole set ok</t>
  </si>
  <si>
    <t>Fig A  OK
Fig B  ok 
Fig C  difficult to judge
FigD  Too random
Fig E  ok
Whole set:Difficult to judge C and random tail slide</t>
  </si>
  <si>
    <t xml:space="preserve">Fig.A  technic.ok
Fig. B  technic.ok
Fig,C  ok
Fig.D  too high coefficient in super 8
Fig.E  ok
Whole set:  good sequence.Maximum points.
</t>
  </si>
  <si>
    <t>Fig A Not adv.level
Fig B too difficult box
Fig C technic
Fig D Box
Fig E OK
Whole set:similar to set C.No interesting for Adv.level</t>
  </si>
  <si>
    <t xml:space="preserve">Fig.A  OK
Fig. B  —  0 —
Fig,C  ok
Fig.D  ok
Fig.E  ok
Whole set  Fig B  Physically and technically not for Advanced  </t>
  </si>
  <si>
    <t xml:space="preserve">Fig.A
Fig. B
Fig,C
Fig.D
Fig.E
Whole set - very good, interesting set
</t>
  </si>
  <si>
    <t xml:space="preserve">Fig.A
Fig. B
Fig,C
Fig.D
Fig.E
Whole set - good enough, but some elements flown many times in unknown programs 
</t>
  </si>
  <si>
    <t xml:space="preserve">Fig.A
Fig. B
Fig,C
Fig.D 
Fig.E
Whole set - good set
</t>
  </si>
  <si>
    <t xml:space="preserve">Fig.A
Fig. B
Fig,C
Fig.D
Fig.E
Whole set- good, but not enough new interesting elements
</t>
  </si>
  <si>
    <t xml:space="preserve">Fig.A
Fig. B
Fig,C - positive high G after long negative G - can be LOC (loss of consciousness)
Fig.D
Fig.E
Whole set
</t>
  </si>
  <si>
    <t xml:space="preserve">Fig.A
Fig. B
Fig,C
Fig.D
Fig.E - too high K concetrate at one figure
Whole set - too many routine elements
</t>
  </si>
  <si>
    <t xml:space="preserve">Fig.A
Fig. B
Fig,C
Fig.D
Fig.E - This fig. gives the preference to more powerfull aircraft
Whole set
</t>
  </si>
  <si>
    <t xml:space="preserve">Fig.A
Fig. B
Fig,C
Fig.D
Fig.E
Whole set- too many figures family 8 and 7 (4 figures)  
</t>
  </si>
  <si>
    <t xml:space="preserve">Fig.A
Fig. B
Fig,C
Fig.D- This fig. gives the preference to more powerfull aircraft
Fig.E
Whole set- too many figures family 8 and 7 (4 figures)  
</t>
  </si>
  <si>
    <t xml:space="preserve">Fig.A - too high negative G for nothing
Fig. B
Fig,C
Fig.D
Fig.E
Whole set
</t>
  </si>
  <si>
    <t xml:space="preserve">Fig.A
Fig. B
Fig,C
Fig.D
Fig.E
Whole set- not interesting set, too many routine elements
</t>
  </si>
  <si>
    <t xml:space="preserve">Fig.A
Fig. B
Fig,C
Fig.D
Fig.E
Whole set - not interesting to fly the same program for 2 years
</t>
  </si>
  <si>
    <t>Mikhail Mamistov</t>
  </si>
  <si>
    <t xml:space="preserve">Fig.A
Fig. B
Fig,C - not for Advanced
Fig.D
Fig.E
Whole set- too many figures family 8 and 7 (4 figures)  
</t>
  </si>
  <si>
    <t xml:space="preserve">Fig.A
Fig. B
Fig,C
Fig.D
Fig.E
Whole set - some elements flown many times in unknown programs 
</t>
  </si>
  <si>
    <t xml:space="preserve">Fig.A
Fig. B
Fig,C
Fig.D
Fig.E
Whole set- all 5 figures family 8 and 7
</t>
  </si>
  <si>
    <t xml:space="preserve">Fig.A - can be dificult for some Advanced pilots
Fig. B
Fig,C
Fig.D
Fig.E
Whole set
</t>
  </si>
  <si>
    <t xml:space="preserve">Fig.A
Fig. B
Fig,C
Fig.D
Fig.E
Whole set - good set
</t>
  </si>
  <si>
    <t xml:space="preserve">Fig.A
Fig. B
Fig,C
Fig.D
Fig.E
Whole set- good set
</t>
  </si>
  <si>
    <t xml:space="preserve">Fig.A
Fig. B
Fig,C
Fig.D
Fig.E
Whole set - too many figures family 8 and 7 (4 figures)  
</t>
  </si>
  <si>
    <t xml:space="preserve">Fig.A
Fig. B - not for Yak-52
Fig,C
Fig.D
Fig.E
Whole set
</t>
  </si>
  <si>
    <t xml:space="preserve">Fig.A
Fig. B
Fig,C
Fig.D - difficult for Yak-52
Fig.E- not for Yak-52
Whole set
</t>
  </si>
  <si>
    <t xml:space="preserve">Fig.A- not for Yak-52
Fig. B
Fig,C
Fig.D
Fig.E
Whole set
</t>
  </si>
  <si>
    <t xml:space="preserve">Fig.A
Fig. B
Fig,C
Fig.D
Fig.E
Whole set - to many not interesting negative elements.
</t>
  </si>
  <si>
    <t xml:space="preserve">Fig.A
Fig. B
Fig,C
Fig.D
Fig.E
Whole set - not interesting set, too many routine elements
</t>
  </si>
  <si>
    <t>Rob Holland</t>
  </si>
  <si>
    <t xml:space="preserve">Fig.A. ok. not great
Fig. B. Not interesting.  Takes up too much room
Fig,C Takes up too much room
Fig.D ok
Fig.E ok
Whole set. Not Considered because of A, B and C
</t>
  </si>
  <si>
    <t xml:space="preserve">Fig.A Good
Fig. B. Good
Fig,C Good
Fig.D Good
Fig.E Good
Whole set. Good figures, good for sequence design
</t>
  </si>
  <si>
    <t xml:space="preserve">Fig.A. flyable but not beautiful
Fig. B ok
Fig,C good
Fig.D ok
Fig.E too much negitive G
Whole set. Not considered because of A and E
</t>
  </si>
  <si>
    <t xml:space="preserve">Fig.A. big altitude loss
Fig. B. ok
Fig,C difficult to have enough energy
Fig.D good
Fig.E ok
Whole set. Not considered because of C
</t>
  </si>
  <si>
    <t xml:space="preserve">Fig.A Good
Fig. B. ok
Fig,C  good
Fig.D. long spin
Fig.E ok
Whole set ok but difficult to build sequence
</t>
  </si>
  <si>
    <t xml:space="preserve">Fig.A ok
Fig. B diffiult
Fig,C ok
Fig.D ok
Fig.E Good
Whole set. Not considered because of B
</t>
  </si>
  <si>
    <t xml:space="preserve">Fig.A ok
Fig. B ok
Fig,C ok
Fig.D ok
Fig.E ok
Whole set
</t>
  </si>
  <si>
    <t xml:space="preserve">Fig.A Difficult
Fig. B big altitude loss
Fig,C. difficult
Fig.D. ok
Fig.E good
Whole set Not Considered because of A
</t>
  </si>
  <si>
    <t xml:space="preserve">Fig.A Good
Fig. B ok
Fig,C. takes a lot of room
Fig.D ok
Fig.E ok
Whole set. Not considered because of C
</t>
  </si>
  <si>
    <t xml:space="preserve">Fig.A. Good
Fig. B  Good
Fig,C Good
Fig.D Difficult
Fig.E good
Whole set  Not considered because of D
</t>
  </si>
  <si>
    <t xml:space="preserve">Fig.A
Fig. B
Fig,C
Fig.D
Fig.E
Whole set. Not condiered because of E
</t>
  </si>
  <si>
    <t xml:space="preserve">Fig.A Good
Fig. B. Good
Fig,C too much speed for the outside flick
Fig.D ok
Fig.E good
Whole set. Not considered because of C
</t>
  </si>
  <si>
    <t xml:space="preserve">Fig.A. very high K figure
Fig. B good
Fig,C. Good
Fig.D Good
Fig.E Difficult to fit in the Box
Whole set. Not considered because of A and E
</t>
  </si>
  <si>
    <t xml:space="preserve">Fig.A. Good
Fig. B. Ok. Very high K
Fig,C Requires a lot of energy
Fig.D Ok
Fig.E good
Whole set. Not Considered because of B and C
</t>
  </si>
  <si>
    <t xml:space="preserve">Fig.A. Good
Fig. B Ok
Fig,C Good
Fig.D. Good
Fig.E ok
Whole set. Ok figures
</t>
  </si>
  <si>
    <t xml:space="preserve">Fig.A. Good
Fig. B Good
Fig,C Good
Fig.D Good
Fig.E Good
Whole set. Good figures, easy to build a sequence
</t>
  </si>
  <si>
    <t xml:space="preserve">Fig.A.  Good figure
Fig. B. Good figure
Fig,C. Good Figure
Fig.D. Good Figure
Fig.E. Good figure
Whole set.  Interesting and diverse figures.  Easy to build a sequence with
</t>
  </si>
  <si>
    <t xml:space="preserve">Fig.A 1 1/4 roll up not intereesting for advanced
Fig. B. Hard to fit in the box in a sequnce
Fig,C  Good figure
Fig.D  not a fan of tailsldes n advanced
Fig.E Good figure
Whole set.  Not considered
</t>
  </si>
  <si>
    <t xml:space="preserve">Whole set.  Same coments as "B"
</t>
  </si>
  <si>
    <t xml:space="preserve">Fig.A. Tailslide with half roll up not good for advanced
Fig. B Good figure
Fig,C Hard to fit in the box
Fig.D good figure
Fig.E Good figure
Whole set. Not Considered
</t>
  </si>
  <si>
    <t xml:space="preserve">Fig.A. Good figure
Fig. B. Not good for advanced
Fig,C. Not good for advanced
Fig.D. Good figure
Fig.E Good figure
Whole set. Not considered
</t>
  </si>
  <si>
    <t xml:space="preserve">Fig.A. Good figure
Fig. B. Good figure
Fig,C. Good figure
Fig.D. Good figure
Fig.E. Good figure
Whole set. Figures not very interesting
</t>
  </si>
  <si>
    <t xml:space="preserve">Fig.A. Good figure
Fig. B. Not ao good figure for advanced
Fig,C Good figure
Fig.Dgood figure
Fig.E Good figure
Whole set. Not Considered because of figure B
</t>
  </si>
  <si>
    <t xml:space="preserve">Fig.A. Good figure
Fig. B. Not a good figure for advanced
Fig,C  Good figure
Fig.D. god figure
Fig. Good figure
Whole set. Not considered because of figure B
</t>
  </si>
  <si>
    <t xml:space="preserve">Fig.A. Not a good advanced figure
Fig. B
Fig,C
Fig.D
Fig.E
Whole set. Not considered because fo figure A
</t>
  </si>
  <si>
    <t xml:space="preserve">Fig.A. probably a dificult advanced figure
Fig. B  
Fig,C
Fig.D
Fig.E
Whole set. Not Considered because of figure A
</t>
  </si>
  <si>
    <t xml:space="preserve">Fig.A Good
Fig. B. Good
Fig,C. Good
Fig.D. Good
Fig.E. Good
Whole set. Not very interesting but flyable figure and easy to build sequence
</t>
  </si>
  <si>
    <t xml:space="preserve">Fig.A
Fig. B
Fig,C
Fig.D. Not good for advanced
Fig.E. Very long negitive G
Whole set. Not considered because of figures D and E
</t>
  </si>
  <si>
    <t xml:space="preserve">Fig.A. Good
Fig. B. Good
Fig,C. Good
Fig.D. Good
Fig.E. Good
Whole set. Good figures and easy to build sequence
</t>
  </si>
  <si>
    <t xml:space="preserve">Fig.A. Good
Fig. B. Good
Fig,C. Good
Fig.D. Good
Fig.E. Good
Whole set. Good figures
</t>
  </si>
  <si>
    <t xml:space="preserve">Fig.A
Fig. B
Fig,C. Not good for advanced
Fig.D
Fig.E
Whole set. Not Considered because of C
</t>
  </si>
  <si>
    <t xml:space="preserve">Fig.A Good
Fig. B Good
Fig,C Good
Fig.D Good
Fig.E Good
Whole set. Good figures
</t>
  </si>
  <si>
    <t xml:space="preserve">Fig.A Ok
Fig. B Good
Fig,C Hard to fit in box downwind
Fig.D Good
Fig.E ok
Whole set
</t>
  </si>
  <si>
    <t xml:space="preserve">Fig.A. Good
Fig. B. Good
Fig,C Good
Fig.D ok
Fig.E Good
Whole set
</t>
  </si>
  <si>
    <t>Nigel Hopkins</t>
  </si>
  <si>
    <t>Free Known figures 2021 proposals 
Yak-52/Intermediate</t>
  </si>
  <si>
    <t>Free Known figures 2021 proposals 
Unlimited</t>
  </si>
  <si>
    <t>Free Known figures 2021 proposals 
Advanced</t>
  </si>
  <si>
    <t>Cassidy</t>
  </si>
  <si>
    <t>Bessiere</t>
  </si>
  <si>
    <t>Mamistov</t>
  </si>
  <si>
    <t>Holland</t>
  </si>
  <si>
    <t>Hopkins</t>
  </si>
  <si>
    <t>Summary</t>
  </si>
  <si>
    <t xml:space="preserve">Fig.A  OK
Fig. B  No adv.level
Fig,C OK
Fig.D  ok technic
Fig.E  OK
Whole set is not for advanced due to too technical  fig B </t>
  </si>
  <si>
    <t>Fig.A    —  0 — Not adv.level.
Fig. B  OK
Fig,C  OK
Fig.D  OK
Fig.E  ok
Whole set:fig A is not advanced level</t>
  </si>
  <si>
    <t>Fig.A  Not advanced level
Fig. B  —  0 — Difficult box
Fig,C  Technic
Fig.D  Box
Fig.E OK
Whole set is not interesting:    Fig A is too technical and fig B is difficult to fly in a box (except in fig 1)</t>
  </si>
  <si>
    <t>Fig.A    —  0 — technic difficult for adv. 
Fig. B Too neg.and technic  too diff.for adv.                       
Fig,C  ok
Fig.D ok
Fig.E
Whole set  ok   Not interesting due to fig A, too technical and Fig.B, too physical</t>
  </si>
  <si>
    <t>Fig.A  OK
Fig. B ok
Fig,C ok
Fig.D Difficult for altitude
Fig.E OK
Whole set is not interesting:  Fig D.request too much altitude</t>
  </si>
  <si>
    <t>Fig.A  OK
Fig. B Technic ok
Fig,C Physical( G neg.)
Fig.D  OK
Fig.E  Difficult for adv.
Whole set: Difficult C  and E</t>
  </si>
  <si>
    <t>Fig.A  OK
Fig. B  OK
Fig,C  OK
Fig.D  OK
Fig.E  OK
Whole set is OK</t>
  </si>
  <si>
    <t>Fig.A Flick initiation controversial on slide.
Fig.B
Fig.C B-axis entry to judge 45 line, then not seeing flick initiation.
Fig.D
Fig.E . 
Whole set</t>
  </si>
  <si>
    <t>Fig.A  technic
Fig. B  ok
Fig,C  technic too many points
Fig.D technic too diff
Fig.E  ok
Whole set many points and fig.D too difficult</t>
  </si>
  <si>
    <t xml:space="preserve">Fig.A  useless neg.
Fig. B  ok
Fig,C  ok 
Fig.D  ok
Fig.E  Too high coefficient
Whole set;  too many negative recovery </t>
  </si>
  <si>
    <t>Fig.A  —Too neg. g—
Fig. B  ok but loss Z
Fig,C — Too difficult—
Fig.D  ok
Fig.E  ok
Whole set:Fig A:too neg.g  and fig C too difficult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</si>
</sst>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3" fillId="0" borderId="0"/>
    <xf numFmtId="0" fontId="12" fillId="0" borderId="0" applyNumberFormat="0" applyFill="0" applyBorder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110">
    <xf numFmtId="0" fontId="0" fillId="0" borderId="0" xfId="0"/>
    <xf numFmtId="0" fontId="7" fillId="0" borderId="9" xfId="1" applyFont="1" applyFill="1" applyBorder="1" applyAlignment="1">
      <alignment horizontal="center" vertical="top"/>
    </xf>
    <xf numFmtId="0" fontId="8" fillId="0" borderId="9" xfId="1" applyFont="1" applyFill="1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top" wrapText="1"/>
    </xf>
    <xf numFmtId="0" fontId="7" fillId="0" borderId="11" xfId="1" applyFont="1" applyFill="1" applyBorder="1" applyAlignment="1">
      <alignment horizontal="center" vertical="top"/>
    </xf>
    <xf numFmtId="0" fontId="9" fillId="0" borderId="11" xfId="1" applyFont="1" applyFill="1" applyBorder="1" applyAlignment="1">
      <alignment horizontal="center" vertical="top"/>
    </xf>
    <xf numFmtId="0" fontId="9" fillId="0" borderId="13" xfId="1" applyFont="1" applyFill="1" applyBorder="1" applyAlignment="1">
      <alignment horizontal="center" vertical="top"/>
    </xf>
    <xf numFmtId="0" fontId="9" fillId="0" borderId="14" xfId="1" applyFont="1" applyFill="1" applyBorder="1" applyAlignment="1">
      <alignment horizontal="center" vertical="top"/>
    </xf>
    <xf numFmtId="0" fontId="10" fillId="0" borderId="14" xfId="1" applyFont="1" applyFill="1" applyBorder="1" applyAlignment="1">
      <alignment horizontal="center" vertical="top"/>
    </xf>
    <xf numFmtId="0" fontId="9" fillId="0" borderId="14" xfId="0" applyFont="1" applyFill="1" applyBorder="1" applyAlignment="1">
      <alignment horizontal="left" vertical="top" wrapText="1"/>
    </xf>
    <xf numFmtId="0" fontId="0" fillId="0" borderId="17" xfId="0" applyBorder="1"/>
    <xf numFmtId="0" fontId="0" fillId="0" borderId="0" xfId="0" applyBorder="1"/>
    <xf numFmtId="0" fontId="0" fillId="0" borderId="0" xfId="0" applyBorder="1" applyAlignment="1">
      <alignment horizontal="left" vertical="top" wrapText="1"/>
    </xf>
    <xf numFmtId="0" fontId="0" fillId="0" borderId="1" xfId="0" applyBorder="1"/>
    <xf numFmtId="0" fontId="1" fillId="0" borderId="7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/>
    <xf numFmtId="0" fontId="4" fillId="0" borderId="5" xfId="1" applyFont="1" applyBorder="1" applyAlignment="1">
      <alignment horizontal="center" vertical="center" textRotation="90" wrapText="1"/>
    </xf>
    <xf numFmtId="0" fontId="4" fillId="0" borderId="6" xfId="1" applyFont="1" applyBorder="1" applyAlignment="1">
      <alignment horizontal="center" vertical="center" textRotation="90" wrapText="1"/>
    </xf>
    <xf numFmtId="0" fontId="5" fillId="0" borderId="6" xfId="1" applyFont="1" applyBorder="1" applyAlignment="1">
      <alignment horizontal="center" vertical="center" textRotation="90" wrapText="1"/>
    </xf>
    <xf numFmtId="0" fontId="0" fillId="0" borderId="6" xfId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9" fillId="0" borderId="9" xfId="1" applyFont="1" applyFill="1" applyBorder="1" applyAlignment="1">
      <alignment horizontal="center" vertical="top"/>
    </xf>
    <xf numFmtId="0" fontId="10" fillId="0" borderId="9" xfId="1" applyFont="1" applyFill="1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7" fillId="0" borderId="6" xfId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9" fillId="0" borderId="9" xfId="0" applyFont="1" applyFill="1" applyBorder="1" applyAlignment="1">
      <alignment horizontal="left" vertical="top" wrapText="1"/>
    </xf>
    <xf numFmtId="0" fontId="9" fillId="0" borderId="9" xfId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16" fillId="0" borderId="9" xfId="1" applyFont="1" applyFill="1" applyBorder="1" applyAlignment="1">
      <alignment horizontal="center" vertical="center"/>
    </xf>
    <xf numFmtId="0" fontId="16" fillId="2" borderId="9" xfId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/>
    </xf>
    <xf numFmtId="0" fontId="9" fillId="0" borderId="13" xfId="1" applyFont="1" applyFill="1" applyBorder="1" applyAlignment="1">
      <alignment horizontal="center" vertical="center"/>
    </xf>
    <xf numFmtId="0" fontId="9" fillId="0" borderId="14" xfId="1" applyFont="1" applyFill="1" applyBorder="1" applyAlignment="1">
      <alignment horizontal="center" vertical="center"/>
    </xf>
    <xf numFmtId="0" fontId="16" fillId="2" borderId="12" xfId="1" applyFont="1" applyFill="1" applyBorder="1" applyAlignment="1">
      <alignment horizontal="center" vertical="center"/>
    </xf>
    <xf numFmtId="0" fontId="16" fillId="0" borderId="12" xfId="1" applyFont="1" applyFill="1" applyBorder="1" applyAlignment="1">
      <alignment horizontal="center" vertical="center"/>
    </xf>
    <xf numFmtId="0" fontId="16" fillId="2" borderId="15" xfId="1" applyFont="1" applyFill="1" applyBorder="1" applyAlignment="1">
      <alignment horizontal="center" vertical="center"/>
    </xf>
    <xf numFmtId="49" fontId="7" fillId="0" borderId="11" xfId="1" applyNumberFormat="1" applyFont="1" applyFill="1" applyBorder="1" applyAlignment="1">
      <alignment horizontal="center" vertical="center"/>
    </xf>
    <xf numFmtId="49" fontId="7" fillId="0" borderId="9" xfId="1" applyNumberFormat="1" applyFont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16" fillId="0" borderId="15" xfId="1" applyFont="1" applyFill="1" applyBorder="1" applyAlignment="1">
      <alignment horizontal="center" vertical="center"/>
    </xf>
    <xf numFmtId="0" fontId="16" fillId="0" borderId="12" xfId="1" applyFont="1" applyFill="1" applyBorder="1" applyAlignment="1">
      <alignment horizontal="center" vertical="center" wrapText="1"/>
    </xf>
    <xf numFmtId="49" fontId="9" fillId="0" borderId="11" xfId="1" applyNumberFormat="1" applyFont="1" applyFill="1" applyBorder="1" applyAlignment="1">
      <alignment horizontal="center" vertical="center"/>
    </xf>
    <xf numFmtId="49" fontId="9" fillId="0" borderId="9" xfId="1" applyNumberFormat="1" applyFont="1" applyFill="1" applyBorder="1" applyAlignment="1">
      <alignment horizontal="center" vertical="center"/>
    </xf>
    <xf numFmtId="0" fontId="16" fillId="2" borderId="12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17" fillId="0" borderId="0" xfId="0" applyFont="1"/>
    <xf numFmtId="0" fontId="6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top" wrapText="1"/>
    </xf>
    <xf numFmtId="0" fontId="6" fillId="3" borderId="13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left" vertical="top" wrapText="1"/>
    </xf>
    <xf numFmtId="0" fontId="15" fillId="2" borderId="12" xfId="1" applyFont="1" applyFill="1" applyBorder="1" applyAlignment="1">
      <alignment horizontal="center" vertical="center"/>
    </xf>
    <xf numFmtId="0" fontId="15" fillId="0" borderId="12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/>
    </xf>
    <xf numFmtId="0" fontId="17" fillId="0" borderId="0" xfId="0" applyFont="1" applyBorder="1"/>
    <xf numFmtId="0" fontId="6" fillId="0" borderId="16" xfId="0" applyFont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6" fillId="0" borderId="13" xfId="0" applyFont="1" applyBorder="1" applyAlignment="1">
      <alignment horizontal="center" vertical="center"/>
    </xf>
    <xf numFmtId="0" fontId="0" fillId="0" borderId="15" xfId="0" applyBorder="1" applyAlignment="1">
      <alignment vertical="top" wrapText="1"/>
    </xf>
    <xf numFmtId="0" fontId="1" fillId="0" borderId="20" xfId="0" applyFont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/>
    </xf>
    <xf numFmtId="0" fontId="16" fillId="2" borderId="8" xfId="1" applyFont="1" applyFill="1" applyBorder="1" applyAlignment="1">
      <alignment horizontal="center" vertical="center"/>
    </xf>
    <xf numFmtId="0" fontId="16" fillId="2" borderId="21" xfId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center" vertical="center" textRotation="90" wrapText="1"/>
    </xf>
    <xf numFmtId="0" fontId="5" fillId="0" borderId="9" xfId="1" applyFont="1" applyBorder="1" applyAlignment="1">
      <alignment horizontal="center" vertical="center" textRotation="90" wrapText="1"/>
    </xf>
    <xf numFmtId="0" fontId="0" fillId="0" borderId="9" xfId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wrapText="1"/>
    </xf>
    <xf numFmtId="49" fontId="9" fillId="0" borderId="13" xfId="1" applyNumberFormat="1" applyFont="1" applyFill="1" applyBorder="1" applyAlignment="1">
      <alignment horizontal="center" vertical="center"/>
    </xf>
    <xf numFmtId="49" fontId="9" fillId="0" borderId="14" xfId="1" applyNumberFormat="1" applyFont="1" applyFill="1" applyBorder="1" applyAlignment="1">
      <alignment horizontal="center" vertical="center"/>
    </xf>
    <xf numFmtId="0" fontId="16" fillId="2" borderId="15" xfId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/>
    </xf>
    <xf numFmtId="0" fontId="16" fillId="0" borderId="14" xfId="1" applyFont="1" applyFill="1" applyBorder="1" applyAlignment="1">
      <alignment horizontal="center" vertical="center"/>
    </xf>
    <xf numFmtId="0" fontId="16" fillId="0" borderId="15" xfId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5" fillId="0" borderId="12" xfId="1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25" xfId="0" applyFont="1" applyBorder="1" applyAlignment="1">
      <alignment vertical="center"/>
    </xf>
    <xf numFmtId="0" fontId="1" fillId="0" borderId="26" xfId="0" applyFont="1" applyBorder="1" applyAlignment="1">
      <alignment horizontal="center" vertical="center" wrapText="1"/>
    </xf>
    <xf numFmtId="0" fontId="16" fillId="0" borderId="27" xfId="1" applyFont="1" applyFill="1" applyBorder="1" applyAlignment="1">
      <alignment horizontal="center" vertical="center"/>
    </xf>
    <xf numFmtId="0" fontId="16" fillId="2" borderId="27" xfId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 wrapText="1"/>
    </xf>
    <xf numFmtId="0" fontId="15" fillId="0" borderId="27" xfId="1" applyFont="1" applyFill="1" applyBorder="1" applyAlignment="1">
      <alignment horizontal="center" vertical="center" wrapText="1"/>
    </xf>
    <xf numFmtId="0" fontId="15" fillId="0" borderId="28" xfId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5" fillId="0" borderId="9" xfId="1" applyFont="1" applyFill="1" applyBorder="1" applyAlignment="1">
      <alignment horizontal="center" vertical="center"/>
    </xf>
    <xf numFmtId="0" fontId="15" fillId="2" borderId="9" xfId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7" fillId="4" borderId="0" xfId="1" applyFont="1" applyFill="1" applyBorder="1" applyAlignment="1">
      <alignment horizontal="center" vertical="top"/>
    </xf>
    <xf numFmtId="0" fontId="9" fillId="4" borderId="0" xfId="1" applyFont="1" applyFill="1" applyBorder="1" applyAlignment="1">
      <alignment horizontal="center" vertical="top"/>
    </xf>
    <xf numFmtId="0" fontId="0" fillId="4" borderId="0" xfId="0" applyFont="1" applyFill="1"/>
    <xf numFmtId="0" fontId="15" fillId="2" borderId="9" xfId="1" applyFont="1" applyFill="1" applyBorder="1" applyAlignment="1">
      <alignment horizontal="center" vertical="center" wrapText="1"/>
    </xf>
    <xf numFmtId="0" fontId="15" fillId="0" borderId="9" xfId="1" applyFont="1" applyFill="1" applyBorder="1" applyAlignment="1">
      <alignment horizontal="center" vertical="center" wrapText="1"/>
    </xf>
  </cellXfs>
  <cellStyles count="2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Обычный" xfId="0" builtinId="0"/>
    <cellStyle name="Обычный 2" xfId="1"/>
    <cellStyle name="Обычный 3" xfId="2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0" Type="http://schemas.openxmlformats.org/officeDocument/2006/relationships/image" Target="../media/image44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32337</xdr:rowOff>
    </xdr:from>
    <xdr:to>
      <xdr:col>1</xdr:col>
      <xdr:colOff>3498850</xdr:colOff>
      <xdr:row>2</xdr:row>
      <xdr:rowOff>1291185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1403937"/>
          <a:ext cx="3460750" cy="1258848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3</xdr:row>
      <xdr:rowOff>44228</xdr:rowOff>
    </xdr:from>
    <xdr:to>
      <xdr:col>1</xdr:col>
      <xdr:colOff>3588393</xdr:colOff>
      <xdr:row>3</xdr:row>
      <xdr:rowOff>1304228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99" y="2838228"/>
          <a:ext cx="3512194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48543</xdr:colOff>
      <xdr:row>4</xdr:row>
      <xdr:rowOff>38100</xdr:rowOff>
    </xdr:from>
    <xdr:to>
      <xdr:col>1</xdr:col>
      <xdr:colOff>3544171</xdr:colOff>
      <xdr:row>4</xdr:row>
      <xdr:rowOff>1298100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43" y="4076700"/>
          <a:ext cx="3495628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75379</xdr:colOff>
      <xdr:row>5</xdr:row>
      <xdr:rowOff>31749</xdr:rowOff>
    </xdr:from>
    <xdr:to>
      <xdr:col>1</xdr:col>
      <xdr:colOff>3571005</xdr:colOff>
      <xdr:row>5</xdr:row>
      <xdr:rowOff>1291749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79" y="5403849"/>
          <a:ext cx="3495626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82549</xdr:colOff>
      <xdr:row>6</xdr:row>
      <xdr:rowOff>34985</xdr:rowOff>
    </xdr:from>
    <xdr:to>
      <xdr:col>1</xdr:col>
      <xdr:colOff>3513030</xdr:colOff>
      <xdr:row>6</xdr:row>
      <xdr:rowOff>1294985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" y="6740585"/>
          <a:ext cx="3430481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7</xdr:row>
      <xdr:rowOff>31751</xdr:rowOff>
    </xdr:from>
    <xdr:to>
      <xdr:col>1</xdr:col>
      <xdr:colOff>3547864</xdr:colOff>
      <xdr:row>7</xdr:row>
      <xdr:rowOff>1291751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070851"/>
          <a:ext cx="3503414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8</xdr:row>
      <xdr:rowOff>31750</xdr:rowOff>
    </xdr:from>
    <xdr:to>
      <xdr:col>1</xdr:col>
      <xdr:colOff>3540076</xdr:colOff>
      <xdr:row>8</xdr:row>
      <xdr:rowOff>1291750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9404350"/>
          <a:ext cx="349562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9</xdr:row>
      <xdr:rowOff>31750</xdr:rowOff>
    </xdr:from>
    <xdr:to>
      <xdr:col>1</xdr:col>
      <xdr:colOff>3522317</xdr:colOff>
      <xdr:row>9</xdr:row>
      <xdr:rowOff>1291750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073785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10</xdr:row>
      <xdr:rowOff>31751</xdr:rowOff>
    </xdr:from>
    <xdr:to>
      <xdr:col>1</xdr:col>
      <xdr:colOff>3547865</xdr:colOff>
      <xdr:row>10</xdr:row>
      <xdr:rowOff>1291751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2071351"/>
          <a:ext cx="3503414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11</xdr:row>
      <xdr:rowOff>38100</xdr:rowOff>
    </xdr:from>
    <xdr:to>
      <xdr:col>1</xdr:col>
      <xdr:colOff>3545906</xdr:colOff>
      <xdr:row>11</xdr:row>
      <xdr:rowOff>1298100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13411200"/>
          <a:ext cx="350780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6351</xdr:colOff>
      <xdr:row>12</xdr:row>
      <xdr:rowOff>31750</xdr:rowOff>
    </xdr:from>
    <xdr:to>
      <xdr:col>1</xdr:col>
      <xdr:colOff>3606352</xdr:colOff>
      <xdr:row>12</xdr:row>
      <xdr:rowOff>1291750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14738350"/>
          <a:ext cx="3600001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13</xdr:row>
      <xdr:rowOff>31750</xdr:rowOff>
    </xdr:from>
    <xdr:to>
      <xdr:col>1</xdr:col>
      <xdr:colOff>3527980</xdr:colOff>
      <xdr:row>13</xdr:row>
      <xdr:rowOff>1291750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6071850"/>
          <a:ext cx="348353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14</xdr:row>
      <xdr:rowOff>31750</xdr:rowOff>
    </xdr:from>
    <xdr:to>
      <xdr:col>1</xdr:col>
      <xdr:colOff>3514718</xdr:colOff>
      <xdr:row>14</xdr:row>
      <xdr:rowOff>1291750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17405350"/>
          <a:ext cx="3463918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15</xdr:row>
      <xdr:rowOff>38100</xdr:rowOff>
    </xdr:from>
    <xdr:to>
      <xdr:col>1</xdr:col>
      <xdr:colOff>3515968</xdr:colOff>
      <xdr:row>15</xdr:row>
      <xdr:rowOff>1298100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874520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16</xdr:row>
      <xdr:rowOff>38100</xdr:rowOff>
    </xdr:from>
    <xdr:to>
      <xdr:col>1</xdr:col>
      <xdr:colOff>3527980</xdr:colOff>
      <xdr:row>16</xdr:row>
      <xdr:rowOff>1298100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0078700"/>
          <a:ext cx="348353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17</xdr:row>
      <xdr:rowOff>44450</xdr:rowOff>
    </xdr:from>
    <xdr:to>
      <xdr:col>1</xdr:col>
      <xdr:colOff>3527980</xdr:colOff>
      <xdr:row>17</xdr:row>
      <xdr:rowOff>1304450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1418550"/>
          <a:ext cx="348353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18</xdr:row>
      <xdr:rowOff>38100</xdr:rowOff>
    </xdr:from>
    <xdr:to>
      <xdr:col>1</xdr:col>
      <xdr:colOff>3528668</xdr:colOff>
      <xdr:row>18</xdr:row>
      <xdr:rowOff>1298100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1" y="2274570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19</xdr:row>
      <xdr:rowOff>44450</xdr:rowOff>
    </xdr:from>
    <xdr:to>
      <xdr:col>1</xdr:col>
      <xdr:colOff>3515968</xdr:colOff>
      <xdr:row>19</xdr:row>
      <xdr:rowOff>1304450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24085550"/>
          <a:ext cx="3471517" cy="12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38100</xdr:rowOff>
    </xdr:from>
    <xdr:to>
      <xdr:col>1</xdr:col>
      <xdr:colOff>3502018</xdr:colOff>
      <xdr:row>2</xdr:row>
      <xdr:rowOff>1298100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26003250"/>
          <a:ext cx="3463918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3</xdr:row>
      <xdr:rowOff>31750</xdr:rowOff>
    </xdr:from>
    <xdr:to>
      <xdr:col>1</xdr:col>
      <xdr:colOff>3503268</xdr:colOff>
      <xdr:row>3</xdr:row>
      <xdr:rowOff>1291750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1" y="2733040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</xdr:row>
      <xdr:rowOff>31750</xdr:rowOff>
    </xdr:from>
    <xdr:to>
      <xdr:col>1</xdr:col>
      <xdr:colOff>3515280</xdr:colOff>
      <xdr:row>4</xdr:row>
      <xdr:rowOff>1291750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28663900"/>
          <a:ext cx="348353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</xdr:row>
      <xdr:rowOff>38100</xdr:rowOff>
    </xdr:from>
    <xdr:to>
      <xdr:col>1</xdr:col>
      <xdr:colOff>3490568</xdr:colOff>
      <xdr:row>5</xdr:row>
      <xdr:rowOff>1298100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1" y="3000375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</xdr:row>
      <xdr:rowOff>31750</xdr:rowOff>
    </xdr:from>
    <xdr:to>
      <xdr:col>1</xdr:col>
      <xdr:colOff>3490568</xdr:colOff>
      <xdr:row>6</xdr:row>
      <xdr:rowOff>1291750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1" y="3133090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</xdr:row>
      <xdr:rowOff>31750</xdr:rowOff>
    </xdr:from>
    <xdr:to>
      <xdr:col>1</xdr:col>
      <xdr:colOff>3475175</xdr:colOff>
      <xdr:row>7</xdr:row>
      <xdr:rowOff>1291750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32664400"/>
          <a:ext cx="344342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8</xdr:row>
      <xdr:rowOff>31750</xdr:rowOff>
    </xdr:from>
    <xdr:to>
      <xdr:col>1</xdr:col>
      <xdr:colOff>3561996</xdr:colOff>
      <xdr:row>8</xdr:row>
      <xdr:rowOff>1291750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1" y="33997900"/>
          <a:ext cx="354929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17</xdr:row>
      <xdr:rowOff>196850</xdr:rowOff>
    </xdr:from>
    <xdr:to>
      <xdr:col>1</xdr:col>
      <xdr:colOff>3517972</xdr:colOff>
      <xdr:row>17</xdr:row>
      <xdr:rowOff>1456850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21888450"/>
          <a:ext cx="3467172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9</xdr:row>
      <xdr:rowOff>38100</xdr:rowOff>
    </xdr:from>
    <xdr:to>
      <xdr:col>1</xdr:col>
      <xdr:colOff>3550296</xdr:colOff>
      <xdr:row>9</xdr:row>
      <xdr:rowOff>1298100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35337750"/>
          <a:ext cx="351219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</xdr:row>
      <xdr:rowOff>38100</xdr:rowOff>
    </xdr:from>
    <xdr:to>
      <xdr:col>1</xdr:col>
      <xdr:colOff>3594701</xdr:colOff>
      <xdr:row>10</xdr:row>
      <xdr:rowOff>1298100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36671250"/>
          <a:ext cx="3582001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11</xdr:row>
      <xdr:rowOff>25400</xdr:rowOff>
    </xdr:from>
    <xdr:to>
      <xdr:col>1</xdr:col>
      <xdr:colOff>3523620</xdr:colOff>
      <xdr:row>11</xdr:row>
      <xdr:rowOff>1285400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37992050"/>
          <a:ext cx="347917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25400</xdr:rowOff>
    </xdr:from>
    <xdr:to>
      <xdr:col>1</xdr:col>
      <xdr:colOff>3556949</xdr:colOff>
      <xdr:row>12</xdr:row>
      <xdr:rowOff>1285400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9325550"/>
          <a:ext cx="3531549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13</xdr:row>
      <xdr:rowOff>44450</xdr:rowOff>
    </xdr:from>
    <xdr:to>
      <xdr:col>1</xdr:col>
      <xdr:colOff>3539084</xdr:colOff>
      <xdr:row>13</xdr:row>
      <xdr:rowOff>1304450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0678100"/>
          <a:ext cx="3494634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14</xdr:row>
      <xdr:rowOff>44450</xdr:rowOff>
    </xdr:from>
    <xdr:to>
      <xdr:col>1</xdr:col>
      <xdr:colOff>3539556</xdr:colOff>
      <xdr:row>14</xdr:row>
      <xdr:rowOff>1304450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1" y="42011600"/>
          <a:ext cx="3507805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</xdr:row>
      <xdr:rowOff>31750</xdr:rowOff>
    </xdr:from>
    <xdr:to>
      <xdr:col>1</xdr:col>
      <xdr:colOff>3543526</xdr:colOff>
      <xdr:row>15</xdr:row>
      <xdr:rowOff>1291750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" y="43332400"/>
          <a:ext cx="3524476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44450</xdr:rowOff>
    </xdr:from>
    <xdr:to>
      <xdr:col>1</xdr:col>
      <xdr:colOff>3521630</xdr:colOff>
      <xdr:row>16</xdr:row>
      <xdr:rowOff>1304450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44678600"/>
          <a:ext cx="3483530" cy="12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3</xdr:row>
      <xdr:rowOff>38100</xdr:rowOff>
    </xdr:from>
    <xdr:to>
      <xdr:col>1</xdr:col>
      <xdr:colOff>3515280</xdr:colOff>
      <xdr:row>3</xdr:row>
      <xdr:rowOff>1298100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49263300"/>
          <a:ext cx="348353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</xdr:row>
      <xdr:rowOff>38100</xdr:rowOff>
    </xdr:from>
    <xdr:to>
      <xdr:col>1</xdr:col>
      <xdr:colOff>3509618</xdr:colOff>
      <xdr:row>4</xdr:row>
      <xdr:rowOff>1298100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50596800"/>
          <a:ext cx="347151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</xdr:row>
      <xdr:rowOff>38100</xdr:rowOff>
    </xdr:from>
    <xdr:to>
      <xdr:col>1</xdr:col>
      <xdr:colOff>3593588</xdr:colOff>
      <xdr:row>5</xdr:row>
      <xdr:rowOff>1298100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50" y="51930300"/>
          <a:ext cx="3561838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6</xdr:row>
      <xdr:rowOff>38100</xdr:rowOff>
    </xdr:from>
    <xdr:to>
      <xdr:col>1</xdr:col>
      <xdr:colOff>3530290</xdr:colOff>
      <xdr:row>6</xdr:row>
      <xdr:rowOff>1298100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53263800"/>
          <a:ext cx="344774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</xdr:row>
      <xdr:rowOff>25400</xdr:rowOff>
    </xdr:from>
    <xdr:to>
      <xdr:col>1</xdr:col>
      <xdr:colOff>3544158</xdr:colOff>
      <xdr:row>7</xdr:row>
      <xdr:rowOff>1285400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54584600"/>
          <a:ext cx="3455258" cy="1260000"/>
        </a:xfrm>
        <a:prstGeom prst="rect">
          <a:avLst/>
        </a:prstGeom>
      </xdr:spPr>
    </xdr:pic>
    <xdr:clientData/>
  </xdr:twoCellAnchor>
  <xdr:twoCellAnchor>
    <xdr:from>
      <xdr:col>1</xdr:col>
      <xdr:colOff>50801</xdr:colOff>
      <xdr:row>8</xdr:row>
      <xdr:rowOff>38100</xdr:rowOff>
    </xdr:from>
    <xdr:to>
      <xdr:col>1</xdr:col>
      <xdr:colOff>3622508</xdr:colOff>
      <xdr:row>8</xdr:row>
      <xdr:rowOff>1298100</xdr:rowOff>
    </xdr:to>
    <xdr:pic>
      <xdr:nvPicPr>
        <xdr:cNvPr id="28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1" y="55930800"/>
          <a:ext cx="3571707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25401</xdr:colOff>
      <xdr:row>9</xdr:row>
      <xdr:rowOff>44450</xdr:rowOff>
    </xdr:from>
    <xdr:to>
      <xdr:col>1</xdr:col>
      <xdr:colOff>3521316</xdr:colOff>
      <xdr:row>9</xdr:row>
      <xdr:rowOff>1304450</xdr:rowOff>
    </xdr:to>
    <xdr:pic>
      <xdr:nvPicPr>
        <xdr:cNvPr id="29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7270650"/>
          <a:ext cx="3495915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31751</xdr:colOff>
      <xdr:row>10</xdr:row>
      <xdr:rowOff>57150</xdr:rowOff>
    </xdr:from>
    <xdr:to>
      <xdr:col>1</xdr:col>
      <xdr:colOff>3490964</xdr:colOff>
      <xdr:row>10</xdr:row>
      <xdr:rowOff>1317150</xdr:rowOff>
    </xdr:to>
    <xdr:pic>
      <xdr:nvPicPr>
        <xdr:cNvPr id="30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1" y="58616850"/>
          <a:ext cx="345921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</xdr:row>
      <xdr:rowOff>31750</xdr:rowOff>
    </xdr:from>
    <xdr:to>
      <xdr:col>1</xdr:col>
      <xdr:colOff>3513962</xdr:colOff>
      <xdr:row>11</xdr:row>
      <xdr:rowOff>1291750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59924950"/>
          <a:ext cx="3475862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44450</xdr:rowOff>
    </xdr:from>
    <xdr:to>
      <xdr:col>1</xdr:col>
      <xdr:colOff>3501262</xdr:colOff>
      <xdr:row>12</xdr:row>
      <xdr:rowOff>1304450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1271150"/>
          <a:ext cx="3475862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</xdr:row>
      <xdr:rowOff>44450</xdr:rowOff>
    </xdr:from>
    <xdr:to>
      <xdr:col>1</xdr:col>
      <xdr:colOff>3557150</xdr:colOff>
      <xdr:row>2</xdr:row>
      <xdr:rowOff>1304450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1416050"/>
          <a:ext cx="3500000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0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X23" sqref="X23"/>
    </sheetView>
  </sheetViews>
  <sheetFormatPr defaultRowHeight="15.5" x14ac:dyDescent="0.35"/>
  <cols>
    <col min="1" max="1" width="5.08984375" style="3" customWidth="1"/>
    <col min="2" max="2" width="52" style="4" customWidth="1"/>
    <col min="3" max="3" width="31.08984375" style="4" customWidth="1"/>
    <col min="4" max="4" width="10.1796875" style="16" customWidth="1"/>
    <col min="5" max="8" width="4.6328125" customWidth="1"/>
    <col min="9" max="9" width="4.6328125" style="50" customWidth="1"/>
    <col min="10" max="10" width="41.453125" style="4" customWidth="1"/>
    <col min="11" max="11" width="10.1796875" customWidth="1"/>
    <col min="12" max="15" width="4.6328125" customWidth="1"/>
    <col min="16" max="16" width="4.6328125" style="50" customWidth="1"/>
    <col min="17" max="17" width="36.6328125" style="4" customWidth="1"/>
    <col min="18" max="18" width="10.1796875" customWidth="1"/>
    <col min="19" max="23" width="4.6328125" hidden="1" customWidth="1"/>
    <col min="24" max="24" width="43.453125" style="4" customWidth="1"/>
    <col min="25" max="25" width="10.1796875" customWidth="1"/>
    <col min="26" max="26" width="13.08984375" customWidth="1"/>
    <col min="27" max="27" width="1.1796875" customWidth="1"/>
    <col min="28" max="32" width="4.6328125" style="17" customWidth="1"/>
  </cols>
  <sheetData>
    <row r="1" spans="1:32" ht="15" thickBot="1" x14ac:dyDescent="0.4">
      <c r="A1" s="83" t="s">
        <v>171</v>
      </c>
      <c r="B1" s="84"/>
      <c r="C1" s="80" t="s">
        <v>27</v>
      </c>
      <c r="D1" s="82"/>
      <c r="E1" s="80" t="s">
        <v>69</v>
      </c>
      <c r="F1" s="81"/>
      <c r="G1" s="81"/>
      <c r="H1" s="81"/>
      <c r="I1" s="81"/>
      <c r="J1" s="81"/>
      <c r="K1" s="82"/>
      <c r="L1" s="80" t="s">
        <v>120</v>
      </c>
      <c r="M1" s="81"/>
      <c r="N1" s="81"/>
      <c r="O1" s="81"/>
      <c r="P1" s="81"/>
      <c r="Q1" s="81"/>
      <c r="R1" s="82"/>
      <c r="S1" s="80" t="s">
        <v>133</v>
      </c>
      <c r="T1" s="81"/>
      <c r="U1" s="81"/>
      <c r="V1" s="81"/>
      <c r="W1" s="81"/>
      <c r="X1" s="81"/>
      <c r="Y1" s="82"/>
      <c r="Z1" s="91" t="s">
        <v>168</v>
      </c>
      <c r="AA1" s="103"/>
      <c r="AB1" s="100" t="s">
        <v>177</v>
      </c>
      <c r="AC1" s="100"/>
      <c r="AD1" s="100"/>
      <c r="AE1" s="100"/>
      <c r="AF1" s="100"/>
    </row>
    <row r="2" spans="1:32" ht="46.5" customHeight="1" x14ac:dyDescent="0.35">
      <c r="A2" s="85"/>
      <c r="B2" s="86"/>
      <c r="C2" s="21" t="s">
        <v>5</v>
      </c>
      <c r="D2" s="15" t="s">
        <v>6</v>
      </c>
      <c r="E2" s="18" t="s">
        <v>0</v>
      </c>
      <c r="F2" s="19" t="s">
        <v>1</v>
      </c>
      <c r="G2" s="19" t="s">
        <v>2</v>
      </c>
      <c r="H2" s="19" t="s">
        <v>3</v>
      </c>
      <c r="I2" s="20" t="s">
        <v>4</v>
      </c>
      <c r="J2" s="21" t="s">
        <v>5</v>
      </c>
      <c r="K2" s="22" t="s">
        <v>6</v>
      </c>
      <c r="L2" s="18" t="s">
        <v>0</v>
      </c>
      <c r="M2" s="19" t="s">
        <v>1</v>
      </c>
      <c r="N2" s="19" t="s">
        <v>2</v>
      </c>
      <c r="O2" s="19" t="s">
        <v>3</v>
      </c>
      <c r="P2" s="20" t="s">
        <v>4</v>
      </c>
      <c r="Q2" s="21" t="s">
        <v>5</v>
      </c>
      <c r="R2" s="22" t="s">
        <v>6</v>
      </c>
      <c r="S2" s="18" t="s">
        <v>0</v>
      </c>
      <c r="T2" s="19" t="s">
        <v>1</v>
      </c>
      <c r="U2" s="19" t="s">
        <v>2</v>
      </c>
      <c r="V2" s="19" t="s">
        <v>3</v>
      </c>
      <c r="W2" s="20" t="s">
        <v>4</v>
      </c>
      <c r="X2" s="21" t="s">
        <v>5</v>
      </c>
      <c r="Y2" s="22" t="s">
        <v>6</v>
      </c>
      <c r="Z2" s="93" t="s">
        <v>6</v>
      </c>
      <c r="AA2" s="104"/>
      <c r="AB2" s="69" t="s">
        <v>172</v>
      </c>
      <c r="AC2" s="69" t="s">
        <v>173</v>
      </c>
      <c r="AD2" s="69" t="s">
        <v>174</v>
      </c>
      <c r="AE2" s="69" t="s">
        <v>175</v>
      </c>
      <c r="AF2" s="69" t="s">
        <v>176</v>
      </c>
    </row>
    <row r="3" spans="1:32" ht="105.5" customHeight="1" x14ac:dyDescent="0.35">
      <c r="A3" s="51" t="s">
        <v>7</v>
      </c>
      <c r="B3" s="52"/>
      <c r="C3" s="28" t="s">
        <v>37</v>
      </c>
      <c r="D3" s="32">
        <v>4</v>
      </c>
      <c r="E3" s="40" t="s">
        <v>90</v>
      </c>
      <c r="F3" s="41" t="s">
        <v>90</v>
      </c>
      <c r="G3" s="41" t="s">
        <v>91</v>
      </c>
      <c r="H3" s="41" t="s">
        <v>91</v>
      </c>
      <c r="I3" s="48">
        <v>18</v>
      </c>
      <c r="J3" s="28" t="s">
        <v>81</v>
      </c>
      <c r="K3" s="37">
        <v>1</v>
      </c>
      <c r="L3" s="31">
        <v>7</v>
      </c>
      <c r="M3" s="31">
        <v>6</v>
      </c>
      <c r="N3" s="31">
        <v>6</v>
      </c>
      <c r="O3" s="31">
        <v>6</v>
      </c>
      <c r="P3" s="48">
        <f t="shared" ref="P3:P20" si="0">L3+M3+N3+O3</f>
        <v>25</v>
      </c>
      <c r="Q3" s="28" t="s">
        <v>25</v>
      </c>
      <c r="R3" s="56">
        <v>16</v>
      </c>
      <c r="S3" s="5"/>
      <c r="T3" s="1"/>
      <c r="U3" s="1"/>
      <c r="V3" s="1"/>
      <c r="W3" s="2"/>
      <c r="X3" s="28" t="s">
        <v>150</v>
      </c>
      <c r="Y3" s="37">
        <v>1</v>
      </c>
      <c r="Z3" s="95">
        <v>2</v>
      </c>
      <c r="AA3" s="105"/>
      <c r="AB3" s="101">
        <v>4</v>
      </c>
      <c r="AC3" s="102">
        <v>1</v>
      </c>
      <c r="AD3" s="101">
        <v>16</v>
      </c>
      <c r="AE3" s="102">
        <v>1</v>
      </c>
      <c r="AF3" s="102">
        <v>2</v>
      </c>
    </row>
    <row r="4" spans="1:32" ht="109" customHeight="1" x14ac:dyDescent="0.35">
      <c r="A4" s="51" t="s">
        <v>8</v>
      </c>
      <c r="B4" s="52"/>
      <c r="C4" s="28" t="s">
        <v>38</v>
      </c>
      <c r="D4" s="32" t="s">
        <v>29</v>
      </c>
      <c r="E4" s="42"/>
      <c r="F4" s="31"/>
      <c r="G4" s="31"/>
      <c r="H4" s="31"/>
      <c r="I4" s="48"/>
      <c r="J4" s="28" t="s">
        <v>106</v>
      </c>
      <c r="K4" s="90" t="s">
        <v>29</v>
      </c>
      <c r="L4" s="31">
        <v>8</v>
      </c>
      <c r="M4" s="31">
        <v>4</v>
      </c>
      <c r="N4" s="31">
        <v>7</v>
      </c>
      <c r="O4" s="31">
        <v>7</v>
      </c>
      <c r="P4" s="48">
        <f t="shared" si="0"/>
        <v>26</v>
      </c>
      <c r="Q4" s="28" t="s">
        <v>124</v>
      </c>
      <c r="R4" s="56">
        <v>15</v>
      </c>
      <c r="S4" s="5"/>
      <c r="T4" s="1"/>
      <c r="U4" s="1"/>
      <c r="V4" s="1"/>
      <c r="W4" s="2"/>
      <c r="X4" s="28" t="s">
        <v>151</v>
      </c>
      <c r="Y4" s="90" t="s">
        <v>29</v>
      </c>
      <c r="Z4" s="98" t="s">
        <v>29</v>
      </c>
      <c r="AA4" s="105"/>
      <c r="AB4" s="101" t="s">
        <v>29</v>
      </c>
      <c r="AC4" s="109" t="s">
        <v>29</v>
      </c>
      <c r="AD4" s="101">
        <v>15</v>
      </c>
      <c r="AE4" s="109" t="s">
        <v>29</v>
      </c>
      <c r="AF4" s="109" t="s">
        <v>29</v>
      </c>
    </row>
    <row r="5" spans="1:32" ht="111.5" customHeight="1" x14ac:dyDescent="0.35">
      <c r="A5" s="51" t="s">
        <v>9</v>
      </c>
      <c r="B5" s="52"/>
      <c r="C5" s="28" t="s">
        <v>38</v>
      </c>
      <c r="D5" s="32" t="s">
        <v>29</v>
      </c>
      <c r="E5" s="34"/>
      <c r="F5" s="29"/>
      <c r="G5" s="29"/>
      <c r="H5" s="29"/>
      <c r="I5" s="48"/>
      <c r="J5" s="28" t="s">
        <v>180</v>
      </c>
      <c r="K5" s="90" t="s">
        <v>29</v>
      </c>
      <c r="L5" s="29">
        <v>8</v>
      </c>
      <c r="M5" s="29">
        <v>7</v>
      </c>
      <c r="N5" s="29">
        <v>7</v>
      </c>
      <c r="O5" s="29">
        <v>7</v>
      </c>
      <c r="P5" s="48">
        <f t="shared" si="0"/>
        <v>29</v>
      </c>
      <c r="Q5" s="28" t="s">
        <v>25</v>
      </c>
      <c r="R5" s="56">
        <v>9</v>
      </c>
      <c r="S5" s="6"/>
      <c r="T5" s="23"/>
      <c r="U5" s="23"/>
      <c r="V5" s="23"/>
      <c r="W5" s="24"/>
      <c r="X5" s="28" t="s">
        <v>152</v>
      </c>
      <c r="Y5" s="90" t="s">
        <v>29</v>
      </c>
      <c r="Z5" s="98" t="s">
        <v>29</v>
      </c>
      <c r="AA5" s="106"/>
      <c r="AB5" s="101" t="s">
        <v>29</v>
      </c>
      <c r="AC5" s="109" t="s">
        <v>29</v>
      </c>
      <c r="AD5" s="101">
        <v>9</v>
      </c>
      <c r="AE5" s="109" t="s">
        <v>29</v>
      </c>
      <c r="AF5" s="109" t="s">
        <v>29</v>
      </c>
    </row>
    <row r="6" spans="1:32" ht="112" customHeight="1" x14ac:dyDescent="0.35">
      <c r="A6" s="51" t="s">
        <v>10</v>
      </c>
      <c r="B6" s="52"/>
      <c r="C6" s="28" t="s">
        <v>38</v>
      </c>
      <c r="D6" s="32" t="s">
        <v>29</v>
      </c>
      <c r="E6" s="34"/>
      <c r="F6" s="29"/>
      <c r="G6" s="29"/>
      <c r="H6" s="29"/>
      <c r="I6" s="48"/>
      <c r="J6" s="28" t="s">
        <v>181</v>
      </c>
      <c r="K6" s="90" t="s">
        <v>29</v>
      </c>
      <c r="L6" s="29">
        <v>8</v>
      </c>
      <c r="M6" s="29">
        <v>8</v>
      </c>
      <c r="N6" s="29">
        <v>8</v>
      </c>
      <c r="O6" s="29">
        <v>8</v>
      </c>
      <c r="P6" s="48">
        <f t="shared" si="0"/>
        <v>32</v>
      </c>
      <c r="Q6" s="28" t="s">
        <v>125</v>
      </c>
      <c r="R6" s="55">
        <v>3</v>
      </c>
      <c r="S6" s="6"/>
      <c r="T6" s="23"/>
      <c r="U6" s="23"/>
      <c r="V6" s="23"/>
      <c r="W6" s="24"/>
      <c r="X6" s="28" t="s">
        <v>153</v>
      </c>
      <c r="Y6" s="90" t="s">
        <v>29</v>
      </c>
      <c r="Z6" s="98" t="s">
        <v>29</v>
      </c>
      <c r="AA6" s="106"/>
      <c r="AB6" s="101" t="s">
        <v>29</v>
      </c>
      <c r="AC6" s="109" t="s">
        <v>29</v>
      </c>
      <c r="AD6" s="102">
        <v>3</v>
      </c>
      <c r="AE6" s="109" t="s">
        <v>29</v>
      </c>
      <c r="AF6" s="109" t="s">
        <v>29</v>
      </c>
    </row>
    <row r="7" spans="1:32" ht="109.5" customHeight="1" x14ac:dyDescent="0.35">
      <c r="A7" s="51" t="s">
        <v>11</v>
      </c>
      <c r="B7" s="52"/>
      <c r="C7" s="28" t="s">
        <v>39</v>
      </c>
      <c r="D7" s="32" t="s">
        <v>29</v>
      </c>
      <c r="E7" s="34"/>
      <c r="F7" s="29"/>
      <c r="G7" s="29"/>
      <c r="H7" s="29"/>
      <c r="I7" s="48"/>
      <c r="J7" s="28" t="s">
        <v>178</v>
      </c>
      <c r="K7" s="90" t="s">
        <v>29</v>
      </c>
      <c r="L7" s="29">
        <v>9</v>
      </c>
      <c r="M7" s="29">
        <v>9</v>
      </c>
      <c r="N7" s="29">
        <v>7</v>
      </c>
      <c r="O7" s="29">
        <v>8</v>
      </c>
      <c r="P7" s="48">
        <f t="shared" si="0"/>
        <v>33</v>
      </c>
      <c r="Q7" s="28" t="s">
        <v>125</v>
      </c>
      <c r="R7" s="55">
        <v>2</v>
      </c>
      <c r="S7" s="6"/>
      <c r="T7" s="23"/>
      <c r="U7" s="23"/>
      <c r="V7" s="23"/>
      <c r="W7" s="24"/>
      <c r="X7" s="28" t="s">
        <v>154</v>
      </c>
      <c r="Y7" s="90" t="s">
        <v>29</v>
      </c>
      <c r="Z7" s="98" t="s">
        <v>29</v>
      </c>
      <c r="AA7" s="106"/>
      <c r="AB7" s="101" t="s">
        <v>29</v>
      </c>
      <c r="AC7" s="109" t="s">
        <v>29</v>
      </c>
      <c r="AD7" s="102">
        <v>2</v>
      </c>
      <c r="AE7" s="109" t="s">
        <v>29</v>
      </c>
      <c r="AF7" s="109" t="s">
        <v>29</v>
      </c>
    </row>
    <row r="8" spans="1:32" ht="111" customHeight="1" x14ac:dyDescent="0.35">
      <c r="A8" s="51" t="s">
        <v>12</v>
      </c>
      <c r="B8" s="52"/>
      <c r="C8" s="28" t="s">
        <v>40</v>
      </c>
      <c r="D8" s="32" t="s">
        <v>29</v>
      </c>
      <c r="E8" s="34">
        <v>2</v>
      </c>
      <c r="F8" s="29">
        <v>2</v>
      </c>
      <c r="G8" s="29">
        <v>3</v>
      </c>
      <c r="H8" s="29">
        <v>2</v>
      </c>
      <c r="I8" s="48">
        <v>9</v>
      </c>
      <c r="J8" s="28" t="s">
        <v>182</v>
      </c>
      <c r="K8" s="44">
        <v>8</v>
      </c>
      <c r="L8" s="29">
        <v>8</v>
      </c>
      <c r="M8" s="29">
        <v>8</v>
      </c>
      <c r="N8" s="29">
        <v>8</v>
      </c>
      <c r="O8" s="29">
        <v>7</v>
      </c>
      <c r="P8" s="48">
        <f t="shared" si="0"/>
        <v>31</v>
      </c>
      <c r="Q8" s="28" t="s">
        <v>125</v>
      </c>
      <c r="R8" s="56">
        <v>5</v>
      </c>
      <c r="S8" s="6"/>
      <c r="T8" s="23"/>
      <c r="U8" s="23"/>
      <c r="V8" s="23"/>
      <c r="W8" s="24"/>
      <c r="X8" s="28" t="s">
        <v>155</v>
      </c>
      <c r="Y8" s="90" t="s">
        <v>29</v>
      </c>
      <c r="Z8" s="95">
        <v>1</v>
      </c>
      <c r="AA8" s="106"/>
      <c r="AB8" s="101" t="s">
        <v>29</v>
      </c>
      <c r="AC8" s="109">
        <v>8</v>
      </c>
      <c r="AD8" s="101">
        <v>5</v>
      </c>
      <c r="AE8" s="109" t="s">
        <v>29</v>
      </c>
      <c r="AF8" s="102">
        <v>1</v>
      </c>
    </row>
    <row r="9" spans="1:32" ht="110.5" customHeight="1" x14ac:dyDescent="0.35">
      <c r="A9" s="51" t="s">
        <v>13</v>
      </c>
      <c r="B9" s="52"/>
      <c r="C9" s="28" t="s">
        <v>41</v>
      </c>
      <c r="D9" s="33">
        <v>2</v>
      </c>
      <c r="E9" s="34"/>
      <c r="F9" s="29"/>
      <c r="G9" s="29"/>
      <c r="H9" s="29"/>
      <c r="I9" s="48"/>
      <c r="J9" s="28" t="s">
        <v>107</v>
      </c>
      <c r="K9" s="90" t="s">
        <v>29</v>
      </c>
      <c r="L9" s="29">
        <v>9</v>
      </c>
      <c r="M9" s="29">
        <v>8</v>
      </c>
      <c r="N9" s="29">
        <v>8</v>
      </c>
      <c r="O9" s="29">
        <v>7</v>
      </c>
      <c r="P9" s="48">
        <f t="shared" si="0"/>
        <v>32</v>
      </c>
      <c r="Q9" s="28" t="s">
        <v>126</v>
      </c>
      <c r="R9" s="56">
        <v>4</v>
      </c>
      <c r="S9" s="6"/>
      <c r="T9" s="23"/>
      <c r="U9" s="23"/>
      <c r="V9" s="23"/>
      <c r="W9" s="24"/>
      <c r="X9" s="28" t="s">
        <v>156</v>
      </c>
      <c r="Y9" s="90" t="s">
        <v>29</v>
      </c>
      <c r="Z9" s="98" t="s">
        <v>29</v>
      </c>
      <c r="AA9" s="106"/>
      <c r="AB9" s="102">
        <v>2</v>
      </c>
      <c r="AC9" s="109" t="s">
        <v>29</v>
      </c>
      <c r="AD9" s="101">
        <v>4</v>
      </c>
      <c r="AE9" s="109" t="s">
        <v>29</v>
      </c>
      <c r="AF9" s="109" t="s">
        <v>29</v>
      </c>
    </row>
    <row r="10" spans="1:32" ht="105" customHeight="1" x14ac:dyDescent="0.35">
      <c r="A10" s="51" t="s">
        <v>14</v>
      </c>
      <c r="B10" s="52"/>
      <c r="C10" s="28" t="s">
        <v>41</v>
      </c>
      <c r="D10" s="33">
        <v>1</v>
      </c>
      <c r="E10" s="34">
        <v>4</v>
      </c>
      <c r="F10" s="29">
        <v>4</v>
      </c>
      <c r="G10" s="29">
        <v>4</v>
      </c>
      <c r="H10" s="29">
        <v>3</v>
      </c>
      <c r="I10" s="48">
        <v>15</v>
      </c>
      <c r="J10" s="28" t="s">
        <v>82</v>
      </c>
      <c r="K10" s="47">
        <v>3</v>
      </c>
      <c r="L10" s="29">
        <v>8</v>
      </c>
      <c r="M10" s="29">
        <v>6</v>
      </c>
      <c r="N10" s="29">
        <v>8</v>
      </c>
      <c r="O10" s="29">
        <v>7</v>
      </c>
      <c r="P10" s="48">
        <f t="shared" si="0"/>
        <v>29</v>
      </c>
      <c r="Q10" s="28" t="s">
        <v>25</v>
      </c>
      <c r="R10" s="56">
        <v>8</v>
      </c>
      <c r="S10" s="6"/>
      <c r="T10" s="23"/>
      <c r="U10" s="23"/>
      <c r="V10" s="23"/>
      <c r="W10" s="24"/>
      <c r="X10" s="28" t="s">
        <v>157</v>
      </c>
      <c r="Y10" s="90" t="s">
        <v>29</v>
      </c>
      <c r="Z10" s="98" t="s">
        <v>29</v>
      </c>
      <c r="AA10" s="106"/>
      <c r="AB10" s="102">
        <v>1</v>
      </c>
      <c r="AC10" s="108">
        <v>3</v>
      </c>
      <c r="AD10" s="101">
        <v>8</v>
      </c>
      <c r="AE10" s="109" t="s">
        <v>29</v>
      </c>
      <c r="AF10" s="109" t="s">
        <v>29</v>
      </c>
    </row>
    <row r="11" spans="1:32" ht="105" customHeight="1" x14ac:dyDescent="0.35">
      <c r="A11" s="51" t="s">
        <v>15</v>
      </c>
      <c r="B11" s="52"/>
      <c r="C11" s="28" t="s">
        <v>42</v>
      </c>
      <c r="D11" s="32" t="s">
        <v>29</v>
      </c>
      <c r="E11" s="34"/>
      <c r="F11" s="29"/>
      <c r="G11" s="29"/>
      <c r="H11" s="29"/>
      <c r="I11" s="48"/>
      <c r="J11" s="28" t="s">
        <v>83</v>
      </c>
      <c r="K11" s="90" t="s">
        <v>29</v>
      </c>
      <c r="L11" s="29">
        <v>9</v>
      </c>
      <c r="M11" s="29">
        <v>9</v>
      </c>
      <c r="N11" s="29">
        <v>7</v>
      </c>
      <c r="O11" s="29">
        <v>9</v>
      </c>
      <c r="P11" s="48">
        <f t="shared" si="0"/>
        <v>34</v>
      </c>
      <c r="Q11" s="28" t="s">
        <v>126</v>
      </c>
      <c r="R11" s="55">
        <v>1</v>
      </c>
      <c r="S11" s="6"/>
      <c r="T11" s="23"/>
      <c r="U11" s="23"/>
      <c r="V11" s="23"/>
      <c r="W11" s="24"/>
      <c r="X11" s="28" t="s">
        <v>158</v>
      </c>
      <c r="Y11" s="90" t="s">
        <v>29</v>
      </c>
      <c r="Z11" s="94">
        <v>5</v>
      </c>
      <c r="AA11" s="106"/>
      <c r="AB11" s="101" t="s">
        <v>29</v>
      </c>
      <c r="AC11" s="109" t="s">
        <v>29</v>
      </c>
      <c r="AD11" s="102">
        <v>1</v>
      </c>
      <c r="AE11" s="109" t="s">
        <v>29</v>
      </c>
      <c r="AF11" s="101">
        <v>5</v>
      </c>
    </row>
    <row r="12" spans="1:32" ht="105" customHeight="1" x14ac:dyDescent="0.35">
      <c r="A12" s="51" t="s">
        <v>16</v>
      </c>
      <c r="B12" s="52"/>
      <c r="C12" s="28" t="s">
        <v>43</v>
      </c>
      <c r="D12" s="32">
        <v>7</v>
      </c>
      <c r="E12" s="34"/>
      <c r="F12" s="29"/>
      <c r="G12" s="29"/>
      <c r="H12" s="29"/>
      <c r="I12" s="48"/>
      <c r="J12" s="28" t="s">
        <v>179</v>
      </c>
      <c r="K12" s="90" t="s">
        <v>29</v>
      </c>
      <c r="L12" s="29">
        <v>8</v>
      </c>
      <c r="M12" s="29">
        <v>8</v>
      </c>
      <c r="N12" s="29">
        <v>8</v>
      </c>
      <c r="O12" s="29">
        <v>7</v>
      </c>
      <c r="P12" s="48">
        <f t="shared" si="0"/>
        <v>31</v>
      </c>
      <c r="Q12" s="28" t="s">
        <v>25</v>
      </c>
      <c r="R12" s="56">
        <v>6</v>
      </c>
      <c r="S12" s="6"/>
      <c r="T12" s="23"/>
      <c r="U12" s="23"/>
      <c r="V12" s="23"/>
      <c r="W12" s="24"/>
      <c r="X12" s="28" t="s">
        <v>159</v>
      </c>
      <c r="Y12" s="90" t="s">
        <v>29</v>
      </c>
      <c r="Z12" s="98" t="s">
        <v>29</v>
      </c>
      <c r="AA12" s="106"/>
      <c r="AB12" s="101">
        <v>7</v>
      </c>
      <c r="AC12" s="109" t="s">
        <v>29</v>
      </c>
      <c r="AD12" s="101">
        <v>6</v>
      </c>
      <c r="AE12" s="109" t="s">
        <v>29</v>
      </c>
      <c r="AF12" s="109" t="s">
        <v>29</v>
      </c>
    </row>
    <row r="13" spans="1:32" ht="110" customHeight="1" x14ac:dyDescent="0.35">
      <c r="A13" s="51" t="s">
        <v>17</v>
      </c>
      <c r="B13" s="52"/>
      <c r="C13" s="28" t="s">
        <v>25</v>
      </c>
      <c r="D13" s="33">
        <v>3</v>
      </c>
      <c r="E13" s="34"/>
      <c r="F13" s="29"/>
      <c r="G13" s="29"/>
      <c r="H13" s="29"/>
      <c r="I13" s="48"/>
      <c r="J13" s="28" t="s">
        <v>84</v>
      </c>
      <c r="K13" s="90" t="s">
        <v>29</v>
      </c>
      <c r="L13" s="29">
        <v>6</v>
      </c>
      <c r="M13" s="29">
        <v>7</v>
      </c>
      <c r="N13" s="29">
        <v>8</v>
      </c>
      <c r="O13" s="29">
        <v>7</v>
      </c>
      <c r="P13" s="48">
        <f t="shared" si="0"/>
        <v>28</v>
      </c>
      <c r="Q13" s="28" t="s">
        <v>25</v>
      </c>
      <c r="R13" s="56">
        <v>10</v>
      </c>
      <c r="S13" s="6"/>
      <c r="T13" s="23"/>
      <c r="U13" s="23"/>
      <c r="V13" s="23"/>
      <c r="W13" s="24"/>
      <c r="X13" s="28" t="s">
        <v>160</v>
      </c>
      <c r="Y13" s="37">
        <v>2</v>
      </c>
      <c r="Z13" s="98" t="s">
        <v>29</v>
      </c>
      <c r="AA13" s="106"/>
      <c r="AB13" s="102">
        <v>3</v>
      </c>
      <c r="AC13" s="109" t="s">
        <v>29</v>
      </c>
      <c r="AD13" s="101">
        <v>10</v>
      </c>
      <c r="AE13" s="102">
        <v>2</v>
      </c>
      <c r="AF13" s="109" t="s">
        <v>29</v>
      </c>
    </row>
    <row r="14" spans="1:32" ht="108.5" customHeight="1" x14ac:dyDescent="0.35">
      <c r="A14" s="51" t="s">
        <v>18</v>
      </c>
      <c r="B14" s="52"/>
      <c r="C14" s="28" t="s">
        <v>44</v>
      </c>
      <c r="D14" s="32" t="s">
        <v>29</v>
      </c>
      <c r="E14" s="34"/>
      <c r="F14" s="29"/>
      <c r="G14" s="29"/>
      <c r="H14" s="29"/>
      <c r="I14" s="48"/>
      <c r="J14" s="28" t="s">
        <v>85</v>
      </c>
      <c r="K14" s="90" t="s">
        <v>29</v>
      </c>
      <c r="L14" s="29">
        <v>7</v>
      </c>
      <c r="M14" s="29">
        <v>8</v>
      </c>
      <c r="N14" s="29">
        <v>7</v>
      </c>
      <c r="O14" s="29">
        <v>5</v>
      </c>
      <c r="P14" s="48">
        <f t="shared" si="0"/>
        <v>27</v>
      </c>
      <c r="Q14" s="28" t="s">
        <v>127</v>
      </c>
      <c r="R14" s="56">
        <v>13</v>
      </c>
      <c r="S14" s="6"/>
      <c r="T14" s="23"/>
      <c r="U14" s="23"/>
      <c r="V14" s="23"/>
      <c r="W14" s="24"/>
      <c r="X14" s="28" t="s">
        <v>161</v>
      </c>
      <c r="Y14" s="90" t="s">
        <v>29</v>
      </c>
      <c r="Z14" s="98" t="s">
        <v>29</v>
      </c>
      <c r="AA14" s="106"/>
      <c r="AB14" s="101" t="s">
        <v>29</v>
      </c>
      <c r="AC14" s="109" t="s">
        <v>29</v>
      </c>
      <c r="AD14" s="101">
        <v>13</v>
      </c>
      <c r="AE14" s="109" t="s">
        <v>29</v>
      </c>
      <c r="AF14" s="109" t="s">
        <v>29</v>
      </c>
    </row>
    <row r="15" spans="1:32" ht="105" customHeight="1" x14ac:dyDescent="0.35">
      <c r="A15" s="51" t="s">
        <v>19</v>
      </c>
      <c r="B15" s="52"/>
      <c r="C15" s="28" t="s">
        <v>45</v>
      </c>
      <c r="D15" s="32" t="s">
        <v>29</v>
      </c>
      <c r="E15" s="34">
        <v>2</v>
      </c>
      <c r="F15" s="29">
        <v>2</v>
      </c>
      <c r="G15" s="29">
        <v>3</v>
      </c>
      <c r="H15" s="29">
        <v>3</v>
      </c>
      <c r="I15" s="48">
        <v>10</v>
      </c>
      <c r="J15" s="28" t="s">
        <v>183</v>
      </c>
      <c r="K15" s="44">
        <v>7</v>
      </c>
      <c r="L15" s="29">
        <v>6</v>
      </c>
      <c r="M15" s="29">
        <v>6</v>
      </c>
      <c r="N15" s="29">
        <v>7</v>
      </c>
      <c r="O15" s="29">
        <v>7</v>
      </c>
      <c r="P15" s="48">
        <f t="shared" si="0"/>
        <v>26</v>
      </c>
      <c r="Q15" s="28" t="s">
        <v>25</v>
      </c>
      <c r="R15" s="56">
        <v>14</v>
      </c>
      <c r="S15" s="6"/>
      <c r="T15" s="23"/>
      <c r="U15" s="23"/>
      <c r="V15" s="23"/>
      <c r="W15" s="24"/>
      <c r="X15" s="28" t="s">
        <v>162</v>
      </c>
      <c r="Y15" s="37">
        <v>3</v>
      </c>
      <c r="Z15" s="94">
        <v>4</v>
      </c>
      <c r="AA15" s="106"/>
      <c r="AB15" s="101" t="s">
        <v>29</v>
      </c>
      <c r="AC15" s="109">
        <v>7</v>
      </c>
      <c r="AD15" s="101">
        <v>14</v>
      </c>
      <c r="AE15" s="102">
        <v>3</v>
      </c>
      <c r="AF15" s="101">
        <v>4</v>
      </c>
    </row>
    <row r="16" spans="1:32" ht="105" customHeight="1" x14ac:dyDescent="0.35">
      <c r="A16" s="51" t="s">
        <v>20</v>
      </c>
      <c r="B16" s="52"/>
      <c r="C16" s="28" t="s">
        <v>46</v>
      </c>
      <c r="D16" s="32" t="s">
        <v>29</v>
      </c>
      <c r="E16" s="34">
        <v>4</v>
      </c>
      <c r="F16" s="29">
        <v>4</v>
      </c>
      <c r="G16" s="29">
        <v>4</v>
      </c>
      <c r="H16" s="29">
        <v>4</v>
      </c>
      <c r="I16" s="48">
        <v>16</v>
      </c>
      <c r="J16" s="28" t="s">
        <v>184</v>
      </c>
      <c r="K16" s="47">
        <v>2</v>
      </c>
      <c r="L16" s="29">
        <v>8</v>
      </c>
      <c r="M16" s="29">
        <v>7</v>
      </c>
      <c r="N16" s="29">
        <v>8</v>
      </c>
      <c r="O16" s="29">
        <v>7</v>
      </c>
      <c r="P16" s="48">
        <f t="shared" si="0"/>
        <v>30</v>
      </c>
      <c r="Q16" s="28" t="s">
        <v>25</v>
      </c>
      <c r="R16" s="56">
        <v>7</v>
      </c>
      <c r="S16" s="6"/>
      <c r="T16" s="23"/>
      <c r="U16" s="23"/>
      <c r="V16" s="23"/>
      <c r="W16" s="24"/>
      <c r="X16" s="28" t="s">
        <v>163</v>
      </c>
      <c r="Y16" s="38">
        <v>4</v>
      </c>
      <c r="Z16" s="95">
        <v>3</v>
      </c>
      <c r="AA16" s="106"/>
      <c r="AB16" s="101" t="s">
        <v>29</v>
      </c>
      <c r="AC16" s="108">
        <v>2</v>
      </c>
      <c r="AD16" s="101">
        <v>7</v>
      </c>
      <c r="AE16" s="101">
        <v>4</v>
      </c>
      <c r="AF16" s="102">
        <v>3</v>
      </c>
    </row>
    <row r="17" spans="1:32" ht="109" customHeight="1" x14ac:dyDescent="0.35">
      <c r="A17" s="51" t="s">
        <v>21</v>
      </c>
      <c r="B17" s="52"/>
      <c r="C17" s="28" t="s">
        <v>47</v>
      </c>
      <c r="D17" s="32" t="s">
        <v>29</v>
      </c>
      <c r="E17" s="34"/>
      <c r="F17" s="29"/>
      <c r="G17" s="29"/>
      <c r="H17" s="29"/>
      <c r="I17" s="48"/>
      <c r="J17" s="28" t="s">
        <v>86</v>
      </c>
      <c r="K17" s="32" t="s">
        <v>29</v>
      </c>
      <c r="L17" s="29">
        <v>7</v>
      </c>
      <c r="M17" s="29">
        <v>0</v>
      </c>
      <c r="N17" s="29">
        <v>7</v>
      </c>
      <c r="O17" s="29">
        <v>6</v>
      </c>
      <c r="P17" s="48">
        <f t="shared" si="0"/>
        <v>20</v>
      </c>
      <c r="Q17" s="28" t="s">
        <v>121</v>
      </c>
      <c r="R17" s="56">
        <v>18</v>
      </c>
      <c r="S17" s="6"/>
      <c r="T17" s="23"/>
      <c r="U17" s="23"/>
      <c r="V17" s="23"/>
      <c r="W17" s="24"/>
      <c r="X17" s="28" t="s">
        <v>164</v>
      </c>
      <c r="Y17" s="90" t="s">
        <v>29</v>
      </c>
      <c r="Z17" s="98" t="s">
        <v>29</v>
      </c>
      <c r="AA17" s="106"/>
      <c r="AB17" s="101" t="s">
        <v>29</v>
      </c>
      <c r="AC17" s="101" t="s">
        <v>29</v>
      </c>
      <c r="AD17" s="101">
        <v>18</v>
      </c>
      <c r="AE17" s="109" t="s">
        <v>29</v>
      </c>
      <c r="AF17" s="109" t="s">
        <v>29</v>
      </c>
    </row>
    <row r="18" spans="1:32" ht="112" customHeight="1" x14ac:dyDescent="0.35">
      <c r="A18" s="51" t="s">
        <v>22</v>
      </c>
      <c r="B18" s="52"/>
      <c r="C18" s="28" t="s">
        <v>48</v>
      </c>
      <c r="D18" s="32">
        <v>5</v>
      </c>
      <c r="E18" s="34">
        <v>2</v>
      </c>
      <c r="F18" s="29">
        <v>3</v>
      </c>
      <c r="G18" s="29">
        <v>3</v>
      </c>
      <c r="H18" s="29">
        <v>3</v>
      </c>
      <c r="I18" s="48">
        <v>11</v>
      </c>
      <c r="J18" s="28" t="s">
        <v>87</v>
      </c>
      <c r="K18" s="44">
        <v>6</v>
      </c>
      <c r="L18" s="29">
        <v>6</v>
      </c>
      <c r="M18" s="29">
        <v>7</v>
      </c>
      <c r="N18" s="29">
        <v>7</v>
      </c>
      <c r="O18" s="29">
        <v>7</v>
      </c>
      <c r="P18" s="48">
        <f t="shared" si="0"/>
        <v>27</v>
      </c>
      <c r="Q18" s="28" t="s">
        <v>25</v>
      </c>
      <c r="R18" s="56">
        <v>12</v>
      </c>
      <c r="S18" s="6"/>
      <c r="T18" s="23"/>
      <c r="U18" s="23"/>
      <c r="V18" s="23"/>
      <c r="W18" s="24"/>
      <c r="X18" s="28" t="s">
        <v>165</v>
      </c>
      <c r="Y18" s="38">
        <v>5</v>
      </c>
      <c r="Z18" s="98" t="s">
        <v>29</v>
      </c>
      <c r="AA18" s="106"/>
      <c r="AB18" s="101">
        <v>5</v>
      </c>
      <c r="AC18" s="109">
        <v>6</v>
      </c>
      <c r="AD18" s="101">
        <v>12</v>
      </c>
      <c r="AE18" s="101">
        <v>5</v>
      </c>
      <c r="AF18" s="109" t="s">
        <v>29</v>
      </c>
    </row>
    <row r="19" spans="1:32" ht="109.5" customHeight="1" x14ac:dyDescent="0.35">
      <c r="A19" s="51" t="s">
        <v>23</v>
      </c>
      <c r="B19" s="52"/>
      <c r="C19" s="28" t="s">
        <v>49</v>
      </c>
      <c r="D19" s="32">
        <v>6</v>
      </c>
      <c r="E19" s="34">
        <v>3</v>
      </c>
      <c r="F19" s="29">
        <v>3</v>
      </c>
      <c r="G19" s="29">
        <v>3</v>
      </c>
      <c r="H19" s="29">
        <v>3</v>
      </c>
      <c r="I19" s="48">
        <v>12</v>
      </c>
      <c r="J19" s="28" t="s">
        <v>88</v>
      </c>
      <c r="K19" s="44">
        <v>5</v>
      </c>
      <c r="L19" s="29">
        <v>6</v>
      </c>
      <c r="M19" s="29">
        <v>7</v>
      </c>
      <c r="N19" s="29">
        <v>8</v>
      </c>
      <c r="O19" s="29">
        <v>7</v>
      </c>
      <c r="P19" s="48">
        <f t="shared" si="0"/>
        <v>28</v>
      </c>
      <c r="Q19" s="28" t="s">
        <v>122</v>
      </c>
      <c r="R19" s="56">
        <v>11</v>
      </c>
      <c r="S19" s="6"/>
      <c r="T19" s="23"/>
      <c r="U19" s="23"/>
      <c r="V19" s="23"/>
      <c r="W19" s="24"/>
      <c r="X19" s="28" t="s">
        <v>166</v>
      </c>
      <c r="Y19" s="90" t="s">
        <v>29</v>
      </c>
      <c r="Z19" s="98" t="s">
        <v>29</v>
      </c>
      <c r="AA19" s="106"/>
      <c r="AB19" s="101">
        <v>6</v>
      </c>
      <c r="AC19" s="109">
        <v>5</v>
      </c>
      <c r="AD19" s="101">
        <v>11</v>
      </c>
      <c r="AE19" s="109" t="s">
        <v>29</v>
      </c>
      <c r="AF19" s="109" t="s">
        <v>29</v>
      </c>
    </row>
    <row r="20" spans="1:32" ht="105" customHeight="1" thickBot="1" x14ac:dyDescent="0.4">
      <c r="A20" s="62" t="s">
        <v>24</v>
      </c>
      <c r="B20" s="79"/>
      <c r="C20" s="10" t="s">
        <v>50</v>
      </c>
      <c r="D20" s="77" t="s">
        <v>29</v>
      </c>
      <c r="E20" s="35">
        <v>4</v>
      </c>
      <c r="F20" s="36">
        <v>3</v>
      </c>
      <c r="G20" s="36">
        <v>3</v>
      </c>
      <c r="H20" s="36">
        <v>4</v>
      </c>
      <c r="I20" s="49">
        <v>14</v>
      </c>
      <c r="J20" s="10" t="s">
        <v>89</v>
      </c>
      <c r="K20" s="78">
        <v>4</v>
      </c>
      <c r="L20" s="36">
        <v>5</v>
      </c>
      <c r="M20" s="36">
        <v>6</v>
      </c>
      <c r="N20" s="36">
        <v>6</v>
      </c>
      <c r="O20" s="36">
        <v>5</v>
      </c>
      <c r="P20" s="49">
        <f t="shared" si="0"/>
        <v>22</v>
      </c>
      <c r="Q20" s="10" t="s">
        <v>123</v>
      </c>
      <c r="R20" s="57">
        <v>17</v>
      </c>
      <c r="S20" s="7"/>
      <c r="T20" s="8"/>
      <c r="U20" s="8"/>
      <c r="V20" s="8"/>
      <c r="W20" s="9"/>
      <c r="X20" s="10" t="s">
        <v>167</v>
      </c>
      <c r="Y20" s="97" t="s">
        <v>29</v>
      </c>
      <c r="Z20" s="99" t="s">
        <v>29</v>
      </c>
      <c r="AA20" s="106"/>
      <c r="AB20" s="101" t="s">
        <v>29</v>
      </c>
      <c r="AC20" s="109">
        <v>4</v>
      </c>
      <c r="AD20" s="101">
        <v>17</v>
      </c>
      <c r="AE20" s="109" t="s">
        <v>29</v>
      </c>
      <c r="AF20" s="109" t="s">
        <v>29</v>
      </c>
    </row>
  </sheetData>
  <mergeCells count="6">
    <mergeCell ref="C1:D1"/>
    <mergeCell ref="AB1:AF1"/>
    <mergeCell ref="S1:Y1"/>
    <mergeCell ref="A1:B2"/>
    <mergeCell ref="E1:K1"/>
    <mergeCell ref="L1:R1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4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8"/>
  <sheetViews>
    <sheetView zoomScaleNormal="100" workbookViewId="0">
      <pane xSplit="2" ySplit="2" topLeftCell="C3" activePane="bottomRight" state="frozen"/>
      <selection pane="topRight" activeCell="H1" sqref="H1"/>
      <selection pane="bottomLeft" activeCell="A3" sqref="A3"/>
      <selection pane="bottomRight" activeCell="Q3" sqref="Q3"/>
    </sheetView>
  </sheetViews>
  <sheetFormatPr defaultRowHeight="15.5" x14ac:dyDescent="0.35"/>
  <cols>
    <col min="1" max="1" width="5.08984375" style="3" customWidth="1"/>
    <col min="2" max="2" width="52" style="4" customWidth="1"/>
    <col min="3" max="3" width="48" style="4" customWidth="1"/>
    <col min="4" max="4" width="10.1796875" customWidth="1"/>
    <col min="5" max="8" width="4.6328125" style="17" customWidth="1"/>
    <col min="9" max="9" width="4.6328125" style="50" customWidth="1"/>
    <col min="10" max="10" width="38.453125" style="25" customWidth="1"/>
    <col min="11" max="11" width="10.1796875" style="17" customWidth="1"/>
    <col min="12" max="15" width="4.6328125" style="17" customWidth="1"/>
    <col min="16" max="16" width="4.6328125" style="50" customWidth="1"/>
    <col min="17" max="17" width="37.36328125" style="25" customWidth="1"/>
    <col min="18" max="18" width="10.1796875" style="17" customWidth="1"/>
    <col min="19" max="23" width="4.6328125" style="17" hidden="1" customWidth="1"/>
    <col min="24" max="24" width="44.90625" style="25" customWidth="1"/>
    <col min="25" max="25" width="10.1796875" style="17" customWidth="1"/>
    <col min="26" max="26" width="13.08984375" style="17" customWidth="1"/>
    <col min="27" max="27" width="1.453125" customWidth="1"/>
    <col min="28" max="32" width="4.6328125" style="17" customWidth="1"/>
  </cols>
  <sheetData>
    <row r="1" spans="1:32" ht="15" thickBot="1" x14ac:dyDescent="0.4">
      <c r="A1" s="83" t="s">
        <v>170</v>
      </c>
      <c r="B1" s="84"/>
      <c r="C1" s="80" t="s">
        <v>27</v>
      </c>
      <c r="D1" s="82"/>
      <c r="E1" s="80" t="s">
        <v>69</v>
      </c>
      <c r="F1" s="81"/>
      <c r="G1" s="81"/>
      <c r="H1" s="81"/>
      <c r="I1" s="81"/>
      <c r="J1" s="81"/>
      <c r="K1" s="82"/>
      <c r="L1" s="80" t="s">
        <v>120</v>
      </c>
      <c r="M1" s="81"/>
      <c r="N1" s="81"/>
      <c r="O1" s="81"/>
      <c r="P1" s="81"/>
      <c r="Q1" s="81"/>
      <c r="R1" s="82"/>
      <c r="S1" s="80" t="s">
        <v>133</v>
      </c>
      <c r="T1" s="81"/>
      <c r="U1" s="81"/>
      <c r="V1" s="81"/>
      <c r="W1" s="81"/>
      <c r="X1" s="81"/>
      <c r="Y1" s="82"/>
      <c r="Z1" s="91" t="s">
        <v>168</v>
      </c>
      <c r="AA1" s="107"/>
      <c r="AB1" s="100" t="s">
        <v>177</v>
      </c>
      <c r="AC1" s="100"/>
      <c r="AD1" s="100"/>
      <c r="AE1" s="100"/>
      <c r="AF1" s="100"/>
    </row>
    <row r="2" spans="1:32" ht="46.5" customHeight="1" x14ac:dyDescent="0.35">
      <c r="A2" s="85"/>
      <c r="B2" s="86"/>
      <c r="C2" s="21" t="s">
        <v>5</v>
      </c>
      <c r="D2" s="22" t="s">
        <v>6</v>
      </c>
      <c r="E2" s="18" t="s">
        <v>0</v>
      </c>
      <c r="F2" s="19" t="s">
        <v>1</v>
      </c>
      <c r="G2" s="19" t="s">
        <v>2</v>
      </c>
      <c r="H2" s="19" t="s">
        <v>3</v>
      </c>
      <c r="I2" s="20" t="s">
        <v>4</v>
      </c>
      <c r="J2" s="21" t="s">
        <v>5</v>
      </c>
      <c r="K2" s="22" t="s">
        <v>6</v>
      </c>
      <c r="L2" s="18" t="s">
        <v>0</v>
      </c>
      <c r="M2" s="19" t="s">
        <v>1</v>
      </c>
      <c r="N2" s="19" t="s">
        <v>2</v>
      </c>
      <c r="O2" s="19" t="s">
        <v>3</v>
      </c>
      <c r="P2" s="20" t="s">
        <v>4</v>
      </c>
      <c r="Q2" s="21" t="s">
        <v>5</v>
      </c>
      <c r="R2" s="22" t="s">
        <v>6</v>
      </c>
      <c r="S2" s="18" t="s">
        <v>0</v>
      </c>
      <c r="T2" s="19" t="s">
        <v>1</v>
      </c>
      <c r="U2" s="19" t="s">
        <v>2</v>
      </c>
      <c r="V2" s="19" t="s">
        <v>3</v>
      </c>
      <c r="W2" s="20" t="s">
        <v>4</v>
      </c>
      <c r="X2" s="21" t="s">
        <v>5</v>
      </c>
      <c r="Y2" s="22" t="s">
        <v>6</v>
      </c>
      <c r="Z2" s="93" t="s">
        <v>6</v>
      </c>
      <c r="AA2" s="107"/>
      <c r="AB2" s="69" t="s">
        <v>172</v>
      </c>
      <c r="AC2" s="69" t="s">
        <v>173</v>
      </c>
      <c r="AD2" s="69" t="s">
        <v>174</v>
      </c>
      <c r="AE2" s="69" t="s">
        <v>175</v>
      </c>
      <c r="AF2" s="69" t="s">
        <v>176</v>
      </c>
    </row>
    <row r="3" spans="1:32" ht="125.5" customHeight="1" x14ac:dyDescent="0.35">
      <c r="A3" s="51" t="s">
        <v>8</v>
      </c>
      <c r="B3" s="52"/>
      <c r="C3" s="28" t="s">
        <v>102</v>
      </c>
      <c r="D3" s="38" t="s">
        <v>29</v>
      </c>
      <c r="E3" s="34">
        <v>5</v>
      </c>
      <c r="F3" s="29">
        <v>4</v>
      </c>
      <c r="G3" s="29">
        <v>4</v>
      </c>
      <c r="H3" s="29">
        <v>5</v>
      </c>
      <c r="I3" s="48">
        <v>18</v>
      </c>
      <c r="J3" s="28" t="s">
        <v>70</v>
      </c>
      <c r="K3" s="37">
        <v>2</v>
      </c>
      <c r="L3" s="34">
        <v>9</v>
      </c>
      <c r="M3" s="29">
        <v>9</v>
      </c>
      <c r="N3" s="29">
        <v>7</v>
      </c>
      <c r="O3" s="29">
        <v>8</v>
      </c>
      <c r="P3" s="48">
        <f t="shared" ref="P3:P18" si="0">L3+M3+N3+O3</f>
        <v>33</v>
      </c>
      <c r="Q3" s="28" t="s">
        <v>108</v>
      </c>
      <c r="R3" s="55">
        <v>1</v>
      </c>
      <c r="S3" s="6"/>
      <c r="T3" s="23"/>
      <c r="U3" s="23"/>
      <c r="V3" s="23"/>
      <c r="W3" s="24"/>
      <c r="X3" s="28" t="s">
        <v>134</v>
      </c>
      <c r="Y3" s="38" t="s">
        <v>29</v>
      </c>
      <c r="Z3" s="94" t="s">
        <v>29</v>
      </c>
      <c r="AA3" s="107"/>
      <c r="AB3" s="101" t="s">
        <v>29</v>
      </c>
      <c r="AC3" s="102">
        <v>2</v>
      </c>
      <c r="AD3" s="102">
        <v>1</v>
      </c>
      <c r="AE3" s="101" t="s">
        <v>29</v>
      </c>
      <c r="AF3" s="101" t="s">
        <v>29</v>
      </c>
    </row>
    <row r="4" spans="1:32" ht="111.5" customHeight="1" x14ac:dyDescent="0.35">
      <c r="A4" s="51" t="s">
        <v>9</v>
      </c>
      <c r="B4" s="52"/>
      <c r="C4" s="28" t="s">
        <v>51</v>
      </c>
      <c r="D4" s="38">
        <v>5</v>
      </c>
      <c r="E4" s="34">
        <v>5</v>
      </c>
      <c r="F4" s="29">
        <v>5</v>
      </c>
      <c r="G4" s="29">
        <v>4</v>
      </c>
      <c r="H4" s="29">
        <v>5</v>
      </c>
      <c r="I4" s="48">
        <v>19</v>
      </c>
      <c r="J4" s="28" t="s">
        <v>71</v>
      </c>
      <c r="K4" s="37">
        <v>1</v>
      </c>
      <c r="L4" s="34">
        <v>8</v>
      </c>
      <c r="M4" s="29">
        <v>8</v>
      </c>
      <c r="N4" s="29">
        <v>8</v>
      </c>
      <c r="O4" s="29">
        <v>8</v>
      </c>
      <c r="P4" s="48">
        <f t="shared" si="0"/>
        <v>32</v>
      </c>
      <c r="Q4" s="28" t="s">
        <v>108</v>
      </c>
      <c r="R4" s="55">
        <v>2</v>
      </c>
      <c r="S4" s="6"/>
      <c r="T4" s="23"/>
      <c r="U4" s="23"/>
      <c r="V4" s="23"/>
      <c r="W4" s="24"/>
      <c r="X4" s="28" t="s">
        <v>135</v>
      </c>
      <c r="Y4" s="37">
        <v>2</v>
      </c>
      <c r="Z4" s="94">
        <v>4</v>
      </c>
      <c r="AA4" s="107"/>
      <c r="AB4" s="101">
        <v>5</v>
      </c>
      <c r="AC4" s="102">
        <v>1</v>
      </c>
      <c r="AD4" s="102">
        <v>2</v>
      </c>
      <c r="AE4" s="102">
        <v>2</v>
      </c>
      <c r="AF4" s="101">
        <v>4</v>
      </c>
    </row>
    <row r="5" spans="1:32" ht="108.5" customHeight="1" x14ac:dyDescent="0.35">
      <c r="A5" s="51" t="s">
        <v>10</v>
      </c>
      <c r="B5" s="52"/>
      <c r="C5" s="28" t="s">
        <v>52</v>
      </c>
      <c r="D5" s="38" t="s">
        <v>29</v>
      </c>
      <c r="E5" s="34">
        <v>2</v>
      </c>
      <c r="F5" s="29">
        <v>3</v>
      </c>
      <c r="G5" s="29">
        <v>0</v>
      </c>
      <c r="H5" s="29">
        <v>3</v>
      </c>
      <c r="I5" s="48">
        <v>8</v>
      </c>
      <c r="J5" s="28" t="s">
        <v>72</v>
      </c>
      <c r="K5" s="38">
        <v>10</v>
      </c>
      <c r="L5" s="34">
        <v>7</v>
      </c>
      <c r="M5" s="29">
        <v>8</v>
      </c>
      <c r="N5" s="29">
        <v>5</v>
      </c>
      <c r="O5" s="29">
        <v>7</v>
      </c>
      <c r="P5" s="48">
        <f t="shared" si="0"/>
        <v>27</v>
      </c>
      <c r="Q5" s="28" t="s">
        <v>131</v>
      </c>
      <c r="R5" s="56">
        <v>6</v>
      </c>
      <c r="S5" s="6"/>
      <c r="T5" s="23"/>
      <c r="U5" s="23"/>
      <c r="V5" s="23"/>
      <c r="W5" s="24"/>
      <c r="X5" s="28" t="s">
        <v>136</v>
      </c>
      <c r="Y5" s="38" t="s">
        <v>29</v>
      </c>
      <c r="Z5" s="94" t="s">
        <v>29</v>
      </c>
      <c r="AA5" s="107"/>
      <c r="AB5" s="101" t="s">
        <v>29</v>
      </c>
      <c r="AC5" s="101">
        <v>10</v>
      </c>
      <c r="AD5" s="101">
        <v>6</v>
      </c>
      <c r="AE5" s="101" t="s">
        <v>29</v>
      </c>
      <c r="AF5" s="101" t="s">
        <v>29</v>
      </c>
    </row>
    <row r="6" spans="1:32" ht="108.5" customHeight="1" x14ac:dyDescent="0.35">
      <c r="A6" s="51" t="s">
        <v>11</v>
      </c>
      <c r="B6" s="52"/>
      <c r="C6" s="28" t="s">
        <v>185</v>
      </c>
      <c r="D6" s="38" t="s">
        <v>29</v>
      </c>
      <c r="E6" s="34">
        <v>3</v>
      </c>
      <c r="F6" s="29">
        <v>3</v>
      </c>
      <c r="G6" s="29">
        <v>3</v>
      </c>
      <c r="H6" s="29">
        <v>3</v>
      </c>
      <c r="I6" s="48">
        <v>12</v>
      </c>
      <c r="J6" s="28" t="s">
        <v>73</v>
      </c>
      <c r="K6" s="38">
        <v>7</v>
      </c>
      <c r="L6" s="34">
        <v>7</v>
      </c>
      <c r="M6" s="29">
        <v>7</v>
      </c>
      <c r="N6" s="29">
        <v>8</v>
      </c>
      <c r="O6" s="29">
        <v>8</v>
      </c>
      <c r="P6" s="48">
        <f t="shared" si="0"/>
        <v>30</v>
      </c>
      <c r="Q6" s="28" t="s">
        <v>109</v>
      </c>
      <c r="R6" s="56">
        <v>4</v>
      </c>
      <c r="S6" s="6"/>
      <c r="T6" s="23"/>
      <c r="U6" s="23"/>
      <c r="V6" s="23"/>
      <c r="W6" s="24"/>
      <c r="X6" s="28" t="s">
        <v>137</v>
      </c>
      <c r="Y6" s="38" t="s">
        <v>29</v>
      </c>
      <c r="Z6" s="94" t="s">
        <v>29</v>
      </c>
      <c r="AA6" s="107"/>
      <c r="AB6" s="101" t="s">
        <v>29</v>
      </c>
      <c r="AC6" s="101">
        <v>7</v>
      </c>
      <c r="AD6" s="101">
        <v>4</v>
      </c>
      <c r="AE6" s="101" t="s">
        <v>29</v>
      </c>
      <c r="AF6" s="101" t="s">
        <v>29</v>
      </c>
    </row>
    <row r="7" spans="1:32" ht="110.5" customHeight="1" x14ac:dyDescent="0.35">
      <c r="A7" s="51" t="s">
        <v>12</v>
      </c>
      <c r="B7" s="52"/>
      <c r="C7" s="28" t="s">
        <v>53</v>
      </c>
      <c r="D7" s="37">
        <v>2</v>
      </c>
      <c r="E7" s="34">
        <v>4</v>
      </c>
      <c r="F7" s="29">
        <v>3</v>
      </c>
      <c r="G7" s="29">
        <v>4</v>
      </c>
      <c r="H7" s="29">
        <v>4</v>
      </c>
      <c r="I7" s="48">
        <v>16</v>
      </c>
      <c r="J7" s="28" t="s">
        <v>103</v>
      </c>
      <c r="K7" s="38">
        <v>4</v>
      </c>
      <c r="L7" s="34">
        <v>4</v>
      </c>
      <c r="M7" s="29">
        <v>5</v>
      </c>
      <c r="N7" s="29">
        <v>7</v>
      </c>
      <c r="O7" s="29">
        <v>6</v>
      </c>
      <c r="P7" s="48">
        <f t="shared" si="0"/>
        <v>22</v>
      </c>
      <c r="Q7" s="28" t="s">
        <v>132</v>
      </c>
      <c r="R7" s="56">
        <v>13</v>
      </c>
      <c r="S7" s="6"/>
      <c r="T7" s="23"/>
      <c r="U7" s="23"/>
      <c r="V7" s="23"/>
      <c r="W7" s="24"/>
      <c r="X7" s="28" t="s">
        <v>138</v>
      </c>
      <c r="Y7" s="38" t="s">
        <v>29</v>
      </c>
      <c r="Z7" s="95">
        <v>2</v>
      </c>
      <c r="AA7" s="107"/>
      <c r="AB7" s="102">
        <v>2</v>
      </c>
      <c r="AC7" s="101">
        <v>4</v>
      </c>
      <c r="AD7" s="101">
        <v>13</v>
      </c>
      <c r="AE7" s="101" t="s">
        <v>29</v>
      </c>
      <c r="AF7" s="102">
        <v>2</v>
      </c>
    </row>
    <row r="8" spans="1:32" ht="109.5" customHeight="1" x14ac:dyDescent="0.35">
      <c r="A8" s="51" t="s">
        <v>13</v>
      </c>
      <c r="B8" s="52"/>
      <c r="C8" s="28" t="s">
        <v>54</v>
      </c>
      <c r="D8" s="38" t="s">
        <v>29</v>
      </c>
      <c r="E8" s="34">
        <v>3</v>
      </c>
      <c r="F8" s="29">
        <v>1</v>
      </c>
      <c r="G8" s="29">
        <v>4</v>
      </c>
      <c r="H8" s="29">
        <v>2</v>
      </c>
      <c r="I8" s="48">
        <v>10</v>
      </c>
      <c r="J8" s="28" t="s">
        <v>186</v>
      </c>
      <c r="K8" s="38">
        <v>8</v>
      </c>
      <c r="L8" s="34">
        <v>8</v>
      </c>
      <c r="M8" s="29">
        <v>7</v>
      </c>
      <c r="N8" s="29">
        <v>8</v>
      </c>
      <c r="O8" s="29">
        <v>8</v>
      </c>
      <c r="P8" s="48">
        <f t="shared" si="0"/>
        <v>31</v>
      </c>
      <c r="Q8" s="28" t="s">
        <v>110</v>
      </c>
      <c r="R8" s="55">
        <v>3</v>
      </c>
      <c r="S8" s="6"/>
      <c r="T8" s="23"/>
      <c r="U8" s="23"/>
      <c r="V8" s="23"/>
      <c r="W8" s="24"/>
      <c r="X8" s="28" t="s">
        <v>139</v>
      </c>
      <c r="Y8" s="38" t="s">
        <v>29</v>
      </c>
      <c r="Z8" s="94" t="s">
        <v>29</v>
      </c>
      <c r="AA8" s="107"/>
      <c r="AB8" s="101" t="s">
        <v>29</v>
      </c>
      <c r="AC8" s="101">
        <v>8</v>
      </c>
      <c r="AD8" s="102">
        <v>3</v>
      </c>
      <c r="AE8" s="101" t="s">
        <v>29</v>
      </c>
      <c r="AF8" s="101" t="s">
        <v>29</v>
      </c>
    </row>
    <row r="9" spans="1:32" ht="110" customHeight="1" x14ac:dyDescent="0.35">
      <c r="A9" s="51" t="s">
        <v>14</v>
      </c>
      <c r="B9" s="52"/>
      <c r="C9" s="28" t="s">
        <v>55</v>
      </c>
      <c r="D9" s="37">
        <v>1</v>
      </c>
      <c r="E9" s="34">
        <v>4</v>
      </c>
      <c r="F9" s="29">
        <v>4</v>
      </c>
      <c r="G9" s="29">
        <v>3</v>
      </c>
      <c r="H9" s="29">
        <v>3</v>
      </c>
      <c r="I9" s="48">
        <v>14</v>
      </c>
      <c r="J9" s="28" t="s">
        <v>74</v>
      </c>
      <c r="K9" s="38">
        <v>6</v>
      </c>
      <c r="L9" s="34">
        <v>5</v>
      </c>
      <c r="M9" s="29">
        <v>6</v>
      </c>
      <c r="N9" s="29">
        <v>7</v>
      </c>
      <c r="O9" s="29">
        <v>7</v>
      </c>
      <c r="P9" s="48">
        <f t="shared" si="0"/>
        <v>25</v>
      </c>
      <c r="Q9" s="28" t="s">
        <v>118</v>
      </c>
      <c r="R9" s="56">
        <v>8</v>
      </c>
      <c r="S9" s="6"/>
      <c r="T9" s="23"/>
      <c r="U9" s="23"/>
      <c r="V9" s="23"/>
      <c r="W9" s="24"/>
      <c r="X9" s="28" t="s">
        <v>140</v>
      </c>
      <c r="Y9" s="37">
        <v>4</v>
      </c>
      <c r="Z9" s="94" t="s">
        <v>29</v>
      </c>
      <c r="AA9" s="107"/>
      <c r="AB9" s="102">
        <v>1</v>
      </c>
      <c r="AC9" s="101">
        <v>6</v>
      </c>
      <c r="AD9" s="101">
        <v>8</v>
      </c>
      <c r="AE9" s="102">
        <v>4</v>
      </c>
      <c r="AF9" s="101" t="s">
        <v>29</v>
      </c>
    </row>
    <row r="10" spans="1:32" ht="109.5" customHeight="1" x14ac:dyDescent="0.35">
      <c r="A10" s="51" t="s">
        <v>15</v>
      </c>
      <c r="B10" s="52"/>
      <c r="C10" s="28" t="s">
        <v>56</v>
      </c>
      <c r="D10" s="38" t="s">
        <v>29</v>
      </c>
      <c r="E10" s="34">
        <v>3</v>
      </c>
      <c r="F10" s="29">
        <v>0</v>
      </c>
      <c r="G10" s="29">
        <v>3</v>
      </c>
      <c r="H10" s="29">
        <v>3</v>
      </c>
      <c r="I10" s="48">
        <v>9</v>
      </c>
      <c r="J10" s="28" t="s">
        <v>75</v>
      </c>
      <c r="K10" s="38">
        <v>9</v>
      </c>
      <c r="L10" s="34">
        <v>7</v>
      </c>
      <c r="M10" s="29">
        <v>7</v>
      </c>
      <c r="N10" s="29">
        <v>7</v>
      </c>
      <c r="O10" s="29">
        <v>8</v>
      </c>
      <c r="P10" s="48">
        <f t="shared" si="0"/>
        <v>29</v>
      </c>
      <c r="Q10" s="28" t="s">
        <v>111</v>
      </c>
      <c r="R10" s="56">
        <v>5</v>
      </c>
      <c r="S10" s="6"/>
      <c r="T10" s="23"/>
      <c r="U10" s="23"/>
      <c r="V10" s="23"/>
      <c r="W10" s="24"/>
      <c r="X10" s="28" t="s">
        <v>141</v>
      </c>
      <c r="Y10" s="38" t="s">
        <v>29</v>
      </c>
      <c r="Z10" s="94">
        <v>5</v>
      </c>
      <c r="AA10" s="107"/>
      <c r="AB10" s="101" t="s">
        <v>29</v>
      </c>
      <c r="AC10" s="101">
        <v>9</v>
      </c>
      <c r="AD10" s="101">
        <v>5</v>
      </c>
      <c r="AE10" s="101" t="s">
        <v>29</v>
      </c>
      <c r="AF10" s="101">
        <v>5</v>
      </c>
    </row>
    <row r="11" spans="1:32" ht="111" customHeight="1" x14ac:dyDescent="0.35">
      <c r="A11" s="51" t="s">
        <v>16</v>
      </c>
      <c r="B11" s="52"/>
      <c r="C11" s="28" t="s">
        <v>57</v>
      </c>
      <c r="D11" s="38" t="s">
        <v>29</v>
      </c>
      <c r="E11" s="34">
        <v>3</v>
      </c>
      <c r="F11" s="29">
        <v>0</v>
      </c>
      <c r="G11" s="29">
        <v>3</v>
      </c>
      <c r="H11" s="29">
        <v>3</v>
      </c>
      <c r="I11" s="48">
        <v>9</v>
      </c>
      <c r="J11" s="28" t="s">
        <v>104</v>
      </c>
      <c r="K11" s="38">
        <v>9</v>
      </c>
      <c r="L11" s="34">
        <v>7</v>
      </c>
      <c r="M11" s="29">
        <v>7</v>
      </c>
      <c r="N11" s="29">
        <v>3</v>
      </c>
      <c r="O11" s="29">
        <v>7</v>
      </c>
      <c r="P11" s="48">
        <f t="shared" si="0"/>
        <v>24</v>
      </c>
      <c r="Q11" s="28" t="s">
        <v>112</v>
      </c>
      <c r="R11" s="56">
        <v>9</v>
      </c>
      <c r="S11" s="6"/>
      <c r="T11" s="23"/>
      <c r="U11" s="23"/>
      <c r="V11" s="23"/>
      <c r="W11" s="24"/>
      <c r="X11" s="28" t="s">
        <v>142</v>
      </c>
      <c r="Y11" s="38" t="s">
        <v>29</v>
      </c>
      <c r="Z11" s="95">
        <v>1</v>
      </c>
      <c r="AA11" s="107"/>
      <c r="AB11" s="101" t="s">
        <v>29</v>
      </c>
      <c r="AC11" s="101">
        <v>9</v>
      </c>
      <c r="AD11" s="101">
        <v>9</v>
      </c>
      <c r="AE11" s="101" t="s">
        <v>29</v>
      </c>
      <c r="AF11" s="102">
        <v>1</v>
      </c>
    </row>
    <row r="12" spans="1:32" ht="105" customHeight="1" x14ac:dyDescent="0.35">
      <c r="A12" s="51" t="s">
        <v>17</v>
      </c>
      <c r="B12" s="52"/>
      <c r="C12" s="28" t="s">
        <v>58</v>
      </c>
      <c r="D12" s="38">
        <v>6</v>
      </c>
      <c r="E12" s="34">
        <v>0</v>
      </c>
      <c r="F12" s="29">
        <v>3</v>
      </c>
      <c r="G12" s="29">
        <v>2</v>
      </c>
      <c r="H12" s="29">
        <v>2</v>
      </c>
      <c r="I12" s="48">
        <v>7</v>
      </c>
      <c r="J12" s="28" t="s">
        <v>187</v>
      </c>
      <c r="K12" s="38">
        <v>11</v>
      </c>
      <c r="L12" s="34">
        <v>7</v>
      </c>
      <c r="M12" s="29">
        <v>6</v>
      </c>
      <c r="N12" s="29">
        <v>7</v>
      </c>
      <c r="O12" s="29">
        <v>6</v>
      </c>
      <c r="P12" s="48">
        <f t="shared" si="0"/>
        <v>26</v>
      </c>
      <c r="Q12" s="28" t="s">
        <v>113</v>
      </c>
      <c r="R12" s="56">
        <v>7</v>
      </c>
      <c r="S12" s="6"/>
      <c r="T12" s="23"/>
      <c r="U12" s="23"/>
      <c r="V12" s="23"/>
      <c r="W12" s="24"/>
      <c r="X12" s="28" t="s">
        <v>143</v>
      </c>
      <c r="Y12" s="38" t="s">
        <v>29</v>
      </c>
      <c r="Z12" s="94" t="s">
        <v>29</v>
      </c>
      <c r="AA12" s="107"/>
      <c r="AB12" s="101">
        <v>6</v>
      </c>
      <c r="AC12" s="101">
        <v>11</v>
      </c>
      <c r="AD12" s="101">
        <v>7</v>
      </c>
      <c r="AE12" s="101" t="s">
        <v>29</v>
      </c>
      <c r="AF12" s="101" t="s">
        <v>29</v>
      </c>
    </row>
    <row r="13" spans="1:32" ht="112" customHeight="1" x14ac:dyDescent="0.35">
      <c r="A13" s="51" t="s">
        <v>18</v>
      </c>
      <c r="B13" s="52"/>
      <c r="C13" s="28" t="s">
        <v>59</v>
      </c>
      <c r="D13" s="37">
        <v>3</v>
      </c>
      <c r="E13" s="34">
        <v>4</v>
      </c>
      <c r="F13" s="29">
        <v>4</v>
      </c>
      <c r="G13" s="29">
        <v>4</v>
      </c>
      <c r="H13" s="29">
        <v>4</v>
      </c>
      <c r="I13" s="48">
        <v>16</v>
      </c>
      <c r="J13" s="28" t="s">
        <v>76</v>
      </c>
      <c r="K13" s="38">
        <v>4</v>
      </c>
      <c r="L13" s="34">
        <v>4</v>
      </c>
      <c r="M13" s="29">
        <v>6</v>
      </c>
      <c r="N13" s="29">
        <v>7</v>
      </c>
      <c r="O13" s="29">
        <v>4</v>
      </c>
      <c r="P13" s="48">
        <f t="shared" si="0"/>
        <v>21</v>
      </c>
      <c r="Q13" s="28" t="s">
        <v>114</v>
      </c>
      <c r="R13" s="56">
        <v>14</v>
      </c>
      <c r="S13" s="6"/>
      <c r="T13" s="23"/>
      <c r="U13" s="23"/>
      <c r="V13" s="23"/>
      <c r="W13" s="24"/>
      <c r="X13" s="28" t="s">
        <v>144</v>
      </c>
      <c r="Y13" s="38" t="s">
        <v>29</v>
      </c>
      <c r="Z13" s="94" t="s">
        <v>29</v>
      </c>
      <c r="AA13" s="107"/>
      <c r="AB13" s="102">
        <v>3</v>
      </c>
      <c r="AC13" s="101">
        <v>4</v>
      </c>
      <c r="AD13" s="101">
        <v>14</v>
      </c>
      <c r="AE13" s="101" t="s">
        <v>29</v>
      </c>
      <c r="AF13" s="101" t="s">
        <v>29</v>
      </c>
    </row>
    <row r="14" spans="1:32" ht="109.5" customHeight="1" x14ac:dyDescent="0.35">
      <c r="A14" s="51" t="s">
        <v>19</v>
      </c>
      <c r="B14" s="52"/>
      <c r="C14" s="28" t="s">
        <v>60</v>
      </c>
      <c r="D14" s="38" t="s">
        <v>29</v>
      </c>
      <c r="E14" s="34">
        <v>4</v>
      </c>
      <c r="F14" s="29">
        <v>4</v>
      </c>
      <c r="G14" s="29">
        <v>5</v>
      </c>
      <c r="H14" s="29">
        <v>4</v>
      </c>
      <c r="I14" s="48">
        <v>17</v>
      </c>
      <c r="J14" s="28" t="s">
        <v>105</v>
      </c>
      <c r="K14" s="37">
        <v>3</v>
      </c>
      <c r="L14" s="34">
        <v>5</v>
      </c>
      <c r="M14" s="29">
        <v>6</v>
      </c>
      <c r="N14" s="29">
        <v>5</v>
      </c>
      <c r="O14" s="29">
        <v>4</v>
      </c>
      <c r="P14" s="48">
        <f t="shared" si="0"/>
        <v>20</v>
      </c>
      <c r="Q14" s="28" t="s">
        <v>115</v>
      </c>
      <c r="R14" s="56">
        <v>15</v>
      </c>
      <c r="S14" s="6"/>
      <c r="T14" s="23"/>
      <c r="U14" s="23"/>
      <c r="V14" s="23"/>
      <c r="W14" s="24"/>
      <c r="X14" s="28" t="s">
        <v>145</v>
      </c>
      <c r="Y14" s="38" t="s">
        <v>29</v>
      </c>
      <c r="Z14" s="94" t="s">
        <v>29</v>
      </c>
      <c r="AA14" s="107"/>
      <c r="AB14" s="101" t="s">
        <v>29</v>
      </c>
      <c r="AC14" s="102">
        <v>3</v>
      </c>
      <c r="AD14" s="101">
        <v>15</v>
      </c>
      <c r="AE14" s="101" t="s">
        <v>29</v>
      </c>
      <c r="AF14" s="101" t="s">
        <v>29</v>
      </c>
    </row>
    <row r="15" spans="1:32" ht="109" customHeight="1" x14ac:dyDescent="0.35">
      <c r="A15" s="51" t="s">
        <v>20</v>
      </c>
      <c r="B15" s="52"/>
      <c r="C15" s="28" t="s">
        <v>61</v>
      </c>
      <c r="D15" s="38" t="s">
        <v>29</v>
      </c>
      <c r="E15" s="34">
        <v>4</v>
      </c>
      <c r="F15" s="29">
        <v>4</v>
      </c>
      <c r="G15" s="29">
        <v>5</v>
      </c>
      <c r="H15" s="29">
        <v>3</v>
      </c>
      <c r="I15" s="48">
        <v>16</v>
      </c>
      <c r="J15" s="28" t="s">
        <v>77</v>
      </c>
      <c r="K15" s="38">
        <v>4</v>
      </c>
      <c r="L15" s="34">
        <v>5</v>
      </c>
      <c r="M15" s="29">
        <v>7</v>
      </c>
      <c r="N15" s="29">
        <v>7</v>
      </c>
      <c r="O15" s="29">
        <v>4</v>
      </c>
      <c r="P15" s="48">
        <f t="shared" si="0"/>
        <v>23</v>
      </c>
      <c r="Q15" s="28" t="s">
        <v>115</v>
      </c>
      <c r="R15" s="56">
        <v>11</v>
      </c>
      <c r="S15" s="6"/>
      <c r="T15" s="23"/>
      <c r="U15" s="23"/>
      <c r="V15" s="23"/>
      <c r="W15" s="24"/>
      <c r="X15" s="28" t="s">
        <v>146</v>
      </c>
      <c r="Y15" s="38" t="s">
        <v>29</v>
      </c>
      <c r="Z15" s="95">
        <v>3</v>
      </c>
      <c r="AA15" s="107"/>
      <c r="AB15" s="101" t="s">
        <v>29</v>
      </c>
      <c r="AC15" s="101">
        <v>4</v>
      </c>
      <c r="AD15" s="101">
        <v>11</v>
      </c>
      <c r="AE15" s="101" t="s">
        <v>29</v>
      </c>
      <c r="AF15" s="102">
        <v>3</v>
      </c>
    </row>
    <row r="16" spans="1:32" ht="125" customHeight="1" x14ac:dyDescent="0.35">
      <c r="A16" s="51" t="s">
        <v>21</v>
      </c>
      <c r="B16" s="52"/>
      <c r="C16" s="28" t="s">
        <v>62</v>
      </c>
      <c r="D16" s="38">
        <v>4</v>
      </c>
      <c r="E16" s="34">
        <v>4</v>
      </c>
      <c r="F16" s="29">
        <v>3</v>
      </c>
      <c r="G16" s="29">
        <v>4</v>
      </c>
      <c r="H16" s="29">
        <v>4</v>
      </c>
      <c r="I16" s="48">
        <v>15</v>
      </c>
      <c r="J16" s="28" t="s">
        <v>78</v>
      </c>
      <c r="K16" s="38">
        <v>5</v>
      </c>
      <c r="L16" s="34">
        <v>5</v>
      </c>
      <c r="M16" s="29">
        <v>6</v>
      </c>
      <c r="N16" s="29">
        <v>7</v>
      </c>
      <c r="O16" s="29">
        <v>4</v>
      </c>
      <c r="P16" s="48">
        <f t="shared" si="0"/>
        <v>22</v>
      </c>
      <c r="Q16" s="28" t="s">
        <v>116</v>
      </c>
      <c r="R16" s="56">
        <v>12</v>
      </c>
      <c r="S16" s="6"/>
      <c r="T16" s="23"/>
      <c r="U16" s="23"/>
      <c r="V16" s="23"/>
      <c r="W16" s="24"/>
      <c r="X16" s="28" t="s">
        <v>147</v>
      </c>
      <c r="Y16" s="38" t="s">
        <v>29</v>
      </c>
      <c r="Z16" s="94" t="s">
        <v>29</v>
      </c>
      <c r="AA16" s="107"/>
      <c r="AB16" s="101">
        <v>4</v>
      </c>
      <c r="AC16" s="101">
        <v>5</v>
      </c>
      <c r="AD16" s="101">
        <v>12</v>
      </c>
      <c r="AE16" s="101" t="s">
        <v>29</v>
      </c>
      <c r="AF16" s="101" t="s">
        <v>29</v>
      </c>
    </row>
    <row r="17" spans="1:32" ht="105" customHeight="1" x14ac:dyDescent="0.35">
      <c r="A17" s="51" t="s">
        <v>22</v>
      </c>
      <c r="B17" s="52"/>
      <c r="C17" s="28" t="s">
        <v>63</v>
      </c>
      <c r="D17" s="38" t="s">
        <v>29</v>
      </c>
      <c r="E17" s="34">
        <v>3</v>
      </c>
      <c r="F17" s="29">
        <v>4</v>
      </c>
      <c r="G17" s="29">
        <v>0</v>
      </c>
      <c r="H17" s="29">
        <v>1</v>
      </c>
      <c r="I17" s="48">
        <v>8</v>
      </c>
      <c r="J17" s="28" t="s">
        <v>79</v>
      </c>
      <c r="K17" s="38">
        <v>10</v>
      </c>
      <c r="L17" s="34">
        <v>6</v>
      </c>
      <c r="M17" s="29">
        <v>7</v>
      </c>
      <c r="N17" s="29">
        <v>4</v>
      </c>
      <c r="O17" s="29">
        <v>7</v>
      </c>
      <c r="P17" s="48">
        <f t="shared" si="0"/>
        <v>24</v>
      </c>
      <c r="Q17" s="28" t="s">
        <v>117</v>
      </c>
      <c r="R17" s="56">
        <v>10</v>
      </c>
      <c r="S17" s="6"/>
      <c r="T17" s="23"/>
      <c r="U17" s="23"/>
      <c r="V17" s="23"/>
      <c r="W17" s="24"/>
      <c r="X17" s="28" t="s">
        <v>148</v>
      </c>
      <c r="Y17" s="37">
        <v>3</v>
      </c>
      <c r="Z17" s="94" t="s">
        <v>29</v>
      </c>
      <c r="AA17" s="107"/>
      <c r="AB17" s="101" t="s">
        <v>29</v>
      </c>
      <c r="AC17" s="101">
        <v>10</v>
      </c>
      <c r="AD17" s="101">
        <v>10</v>
      </c>
      <c r="AE17" s="102">
        <v>3</v>
      </c>
      <c r="AF17" s="101" t="s">
        <v>29</v>
      </c>
    </row>
    <row r="18" spans="1:32" ht="117.5" customHeight="1" thickBot="1" x14ac:dyDescent="0.4">
      <c r="A18" s="53" t="s">
        <v>26</v>
      </c>
      <c r="B18" s="54" t="s">
        <v>65</v>
      </c>
      <c r="C18" s="10" t="s">
        <v>64</v>
      </c>
      <c r="D18" s="43">
        <v>7</v>
      </c>
      <c r="E18" s="35">
        <v>5</v>
      </c>
      <c r="F18" s="36">
        <v>4</v>
      </c>
      <c r="G18" s="36">
        <v>4</v>
      </c>
      <c r="H18" s="36">
        <v>5</v>
      </c>
      <c r="I18" s="49">
        <v>18</v>
      </c>
      <c r="J18" s="10" t="s">
        <v>80</v>
      </c>
      <c r="K18" s="39">
        <v>2</v>
      </c>
      <c r="L18" s="35">
        <v>0</v>
      </c>
      <c r="M18" s="36">
        <v>6</v>
      </c>
      <c r="N18" s="36">
        <v>6</v>
      </c>
      <c r="O18" s="36">
        <v>7</v>
      </c>
      <c r="P18" s="49">
        <f t="shared" si="0"/>
        <v>19</v>
      </c>
      <c r="Q18" s="10" t="s">
        <v>119</v>
      </c>
      <c r="R18" s="57">
        <v>16</v>
      </c>
      <c r="S18" s="7"/>
      <c r="T18" s="8"/>
      <c r="U18" s="8"/>
      <c r="V18" s="8"/>
      <c r="W18" s="9"/>
      <c r="X18" s="10" t="s">
        <v>149</v>
      </c>
      <c r="Y18" s="39">
        <v>1</v>
      </c>
      <c r="Z18" s="96" t="s">
        <v>29</v>
      </c>
      <c r="AA18" s="107"/>
      <c r="AB18" s="101">
        <v>7</v>
      </c>
      <c r="AC18" s="102">
        <v>2</v>
      </c>
      <c r="AD18" s="101">
        <v>16</v>
      </c>
      <c r="AE18" s="102">
        <v>1</v>
      </c>
      <c r="AF18" s="101" t="s">
        <v>29</v>
      </c>
    </row>
  </sheetData>
  <mergeCells count="6">
    <mergeCell ref="AB1:AF1"/>
    <mergeCell ref="S1:Y1"/>
    <mergeCell ref="A1:B2"/>
    <mergeCell ref="E1:K1"/>
    <mergeCell ref="L1:R1"/>
    <mergeCell ref="C1:D1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4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1:L1048576"/>
    </sheetView>
  </sheetViews>
  <sheetFormatPr defaultRowHeight="15.5" x14ac:dyDescent="0.35"/>
  <cols>
    <col min="1" max="1" width="5.08984375" style="3" customWidth="1"/>
    <col min="2" max="2" width="52" style="4" customWidth="1"/>
    <col min="3" max="3" width="38.36328125" style="27" customWidth="1"/>
    <col min="4" max="4" width="10.1796875" style="14" customWidth="1"/>
    <col min="5" max="5" width="4.6328125" style="11" customWidth="1"/>
    <col min="6" max="8" width="4.6328125" style="12" customWidth="1"/>
    <col min="9" max="9" width="4.6328125" style="58" customWidth="1"/>
    <col min="10" max="10" width="33.26953125" style="13" customWidth="1"/>
    <col min="11" max="11" width="10.1796875" style="14" customWidth="1"/>
    <col min="12" max="12" width="4.6328125" style="11" customWidth="1"/>
    <col min="13" max="15" width="4.6328125" style="12" customWidth="1"/>
    <col min="16" max="16" width="4.6328125" style="58" customWidth="1"/>
    <col min="17" max="17" width="21" style="13" customWidth="1"/>
    <col min="18" max="18" width="10.1796875" style="14" customWidth="1"/>
    <col min="19" max="19" width="13" style="14" customWidth="1"/>
    <col min="20" max="20" width="1.6328125" customWidth="1"/>
    <col min="21" max="24" width="4.6328125" style="17" customWidth="1"/>
  </cols>
  <sheetData>
    <row r="1" spans="1:24" ht="15" thickBot="1" x14ac:dyDescent="0.4">
      <c r="A1" s="83" t="s">
        <v>169</v>
      </c>
      <c r="B1" s="84"/>
      <c r="C1" s="80" t="s">
        <v>27</v>
      </c>
      <c r="D1" s="82"/>
      <c r="E1" s="87" t="s">
        <v>69</v>
      </c>
      <c r="F1" s="88"/>
      <c r="G1" s="88"/>
      <c r="H1" s="88"/>
      <c r="I1" s="88"/>
      <c r="J1" s="88"/>
      <c r="K1" s="89"/>
      <c r="L1" s="80" t="s">
        <v>120</v>
      </c>
      <c r="M1" s="81"/>
      <c r="N1" s="81"/>
      <c r="O1" s="81"/>
      <c r="P1" s="81"/>
      <c r="Q1" s="81"/>
      <c r="R1" s="82"/>
      <c r="S1" s="92" t="s">
        <v>168</v>
      </c>
      <c r="T1" s="107"/>
      <c r="U1" s="100" t="s">
        <v>177</v>
      </c>
      <c r="V1" s="100"/>
      <c r="W1" s="100"/>
      <c r="X1" s="100"/>
    </row>
    <row r="2" spans="1:24" ht="46.5" customHeight="1" x14ac:dyDescent="0.35">
      <c r="A2" s="85"/>
      <c r="B2" s="86"/>
      <c r="C2" s="26" t="s">
        <v>5</v>
      </c>
      <c r="D2" s="64" t="s">
        <v>6</v>
      </c>
      <c r="E2" s="71" t="s">
        <v>0</v>
      </c>
      <c r="F2" s="68" t="s">
        <v>1</v>
      </c>
      <c r="G2" s="68" t="s">
        <v>2</v>
      </c>
      <c r="H2" s="68" t="s">
        <v>3</v>
      </c>
      <c r="I2" s="69" t="s">
        <v>4</v>
      </c>
      <c r="J2" s="70" t="s">
        <v>5</v>
      </c>
      <c r="K2" s="72" t="s">
        <v>6</v>
      </c>
      <c r="L2" s="18" t="s">
        <v>0</v>
      </c>
      <c r="M2" s="19" t="s">
        <v>1</v>
      </c>
      <c r="N2" s="19" t="s">
        <v>2</v>
      </c>
      <c r="O2" s="19" t="s">
        <v>3</v>
      </c>
      <c r="P2" s="20" t="s">
        <v>4</v>
      </c>
      <c r="Q2" s="21" t="s">
        <v>5</v>
      </c>
      <c r="R2" s="22" t="s">
        <v>6</v>
      </c>
      <c r="S2" s="93" t="s">
        <v>6</v>
      </c>
      <c r="T2" s="107"/>
      <c r="U2" s="69" t="s">
        <v>172</v>
      </c>
      <c r="V2" s="69" t="s">
        <v>173</v>
      </c>
      <c r="W2" s="69" t="s">
        <v>174</v>
      </c>
      <c r="X2" s="69" t="s">
        <v>176</v>
      </c>
    </row>
    <row r="3" spans="1:24" ht="105" customHeight="1" x14ac:dyDescent="0.35">
      <c r="A3" s="51" t="s">
        <v>7</v>
      </c>
      <c r="B3" s="52"/>
      <c r="C3" s="28" t="s">
        <v>28</v>
      </c>
      <c r="D3" s="65" t="s">
        <v>29</v>
      </c>
      <c r="E3" s="45" t="s">
        <v>98</v>
      </c>
      <c r="F3" s="46" t="s">
        <v>98</v>
      </c>
      <c r="G3" s="46" t="s">
        <v>91</v>
      </c>
      <c r="H3" s="46" t="s">
        <v>90</v>
      </c>
      <c r="I3" s="48">
        <v>15</v>
      </c>
      <c r="J3" s="28" t="s">
        <v>92</v>
      </c>
      <c r="K3" s="47">
        <v>3</v>
      </c>
      <c r="L3" s="34">
        <v>8</v>
      </c>
      <c r="M3" s="29">
        <v>8</v>
      </c>
      <c r="N3" s="29">
        <v>7</v>
      </c>
      <c r="O3" s="29">
        <v>7</v>
      </c>
      <c r="P3" s="48">
        <f t="shared" ref="P3:P4" si="0">L3+M3+N3+O3</f>
        <v>30</v>
      </c>
      <c r="Q3" s="28" t="s">
        <v>41</v>
      </c>
      <c r="R3" s="55">
        <v>2</v>
      </c>
      <c r="S3" s="94" t="s">
        <v>29</v>
      </c>
      <c r="T3" s="107"/>
      <c r="U3" s="101" t="s">
        <v>29</v>
      </c>
      <c r="V3" s="108">
        <v>3</v>
      </c>
      <c r="W3" s="102">
        <v>2</v>
      </c>
      <c r="X3" s="101" t="s">
        <v>29</v>
      </c>
    </row>
    <row r="4" spans="1:24" ht="105" customHeight="1" x14ac:dyDescent="0.35">
      <c r="A4" s="51" t="s">
        <v>8</v>
      </c>
      <c r="B4" s="52"/>
      <c r="C4" s="28" t="s">
        <v>30</v>
      </c>
      <c r="D4" s="65">
        <v>6</v>
      </c>
      <c r="E4" s="45" t="s">
        <v>98</v>
      </c>
      <c r="F4" s="46" t="s">
        <v>98</v>
      </c>
      <c r="G4" s="46" t="s">
        <v>90</v>
      </c>
      <c r="H4" s="46" t="s">
        <v>90</v>
      </c>
      <c r="I4" s="48">
        <v>14</v>
      </c>
      <c r="J4" s="28" t="s">
        <v>101</v>
      </c>
      <c r="K4" s="44">
        <v>4</v>
      </c>
      <c r="L4" s="34">
        <v>7</v>
      </c>
      <c r="M4" s="29">
        <v>7</v>
      </c>
      <c r="N4" s="29">
        <v>7</v>
      </c>
      <c r="O4" s="29">
        <v>7</v>
      </c>
      <c r="P4" s="48">
        <f t="shared" si="0"/>
        <v>28</v>
      </c>
      <c r="Q4" s="28" t="s">
        <v>25</v>
      </c>
      <c r="R4" s="56">
        <v>4</v>
      </c>
      <c r="S4" s="94" t="s">
        <v>29</v>
      </c>
      <c r="T4" s="107"/>
      <c r="U4" s="101">
        <v>6</v>
      </c>
      <c r="V4" s="109">
        <v>4</v>
      </c>
      <c r="W4" s="101">
        <v>4</v>
      </c>
      <c r="X4" s="101" t="s">
        <v>29</v>
      </c>
    </row>
    <row r="5" spans="1:24" ht="105" customHeight="1" x14ac:dyDescent="0.35">
      <c r="A5" s="51" t="s">
        <v>9</v>
      </c>
      <c r="B5" s="52"/>
      <c r="C5" s="28" t="s">
        <v>66</v>
      </c>
      <c r="D5" s="66">
        <v>3</v>
      </c>
      <c r="E5" s="45" t="s">
        <v>90</v>
      </c>
      <c r="F5" s="46" t="s">
        <v>90</v>
      </c>
      <c r="G5" s="46" t="s">
        <v>91</v>
      </c>
      <c r="H5" s="46" t="s">
        <v>91</v>
      </c>
      <c r="I5" s="48">
        <v>18</v>
      </c>
      <c r="J5" s="28" t="s">
        <v>93</v>
      </c>
      <c r="K5" s="47">
        <v>1</v>
      </c>
      <c r="L5" s="34">
        <v>0</v>
      </c>
      <c r="M5" s="29">
        <v>0</v>
      </c>
      <c r="N5" s="29">
        <v>0</v>
      </c>
      <c r="O5" s="29">
        <v>0</v>
      </c>
      <c r="P5" s="48">
        <f>L5+M5+N5+O5</f>
        <v>0</v>
      </c>
      <c r="Q5" s="28" t="s">
        <v>128</v>
      </c>
      <c r="R5" s="38" t="s">
        <v>29</v>
      </c>
      <c r="S5" s="94">
        <v>4</v>
      </c>
      <c r="T5" s="107"/>
      <c r="U5" s="102">
        <v>3</v>
      </c>
      <c r="V5" s="108">
        <v>1</v>
      </c>
      <c r="W5" s="101" t="s">
        <v>29</v>
      </c>
      <c r="X5" s="101">
        <v>4</v>
      </c>
    </row>
    <row r="6" spans="1:24" ht="105" customHeight="1" x14ac:dyDescent="0.35">
      <c r="A6" s="51" t="s">
        <v>10</v>
      </c>
      <c r="B6" s="52"/>
      <c r="C6" s="28" t="s">
        <v>31</v>
      </c>
      <c r="D6" s="65" t="s">
        <v>29</v>
      </c>
      <c r="E6" s="45" t="s">
        <v>98</v>
      </c>
      <c r="F6" s="46" t="s">
        <v>98</v>
      </c>
      <c r="G6" s="46" t="s">
        <v>91</v>
      </c>
      <c r="H6" s="46" t="s">
        <v>91</v>
      </c>
      <c r="I6" s="48">
        <v>16</v>
      </c>
      <c r="J6" s="28" t="s">
        <v>94</v>
      </c>
      <c r="K6" s="47">
        <v>2</v>
      </c>
      <c r="L6" s="34">
        <v>7</v>
      </c>
      <c r="M6" s="29">
        <v>6</v>
      </c>
      <c r="N6" s="29">
        <v>7</v>
      </c>
      <c r="O6" s="29">
        <v>7</v>
      </c>
      <c r="P6" s="48">
        <f t="shared" ref="P6:P12" si="1">L6+M6+N6+O6</f>
        <v>27</v>
      </c>
      <c r="Q6" s="28" t="s">
        <v>25</v>
      </c>
      <c r="R6" s="56">
        <v>5</v>
      </c>
      <c r="S6" s="95">
        <v>1</v>
      </c>
      <c r="T6" s="107"/>
      <c r="U6" s="101" t="s">
        <v>29</v>
      </c>
      <c r="V6" s="108">
        <v>2</v>
      </c>
      <c r="W6" s="101">
        <v>5</v>
      </c>
      <c r="X6" s="102">
        <v>1</v>
      </c>
    </row>
    <row r="7" spans="1:24" ht="105" customHeight="1" x14ac:dyDescent="0.35">
      <c r="A7" s="51" t="s">
        <v>11</v>
      </c>
      <c r="B7" s="52"/>
      <c r="C7" s="28" t="s">
        <v>32</v>
      </c>
      <c r="D7" s="65" t="s">
        <v>29</v>
      </c>
      <c r="E7" s="45" t="s">
        <v>90</v>
      </c>
      <c r="F7" s="46" t="s">
        <v>90</v>
      </c>
      <c r="G7" s="46" t="s">
        <v>90</v>
      </c>
      <c r="H7" s="46" t="s">
        <v>90</v>
      </c>
      <c r="I7" s="48">
        <v>16</v>
      </c>
      <c r="J7" s="28" t="s">
        <v>95</v>
      </c>
      <c r="K7" s="47">
        <v>2</v>
      </c>
      <c r="L7" s="34">
        <v>8</v>
      </c>
      <c r="M7" s="29">
        <v>7</v>
      </c>
      <c r="N7" s="29">
        <v>8</v>
      </c>
      <c r="O7" s="29">
        <v>8</v>
      </c>
      <c r="P7" s="48">
        <f t="shared" si="1"/>
        <v>31</v>
      </c>
      <c r="Q7" s="28" t="s">
        <v>25</v>
      </c>
      <c r="R7" s="55">
        <v>1</v>
      </c>
      <c r="S7" s="94" t="s">
        <v>29</v>
      </c>
      <c r="T7" s="107"/>
      <c r="U7" s="101" t="s">
        <v>29</v>
      </c>
      <c r="V7" s="108">
        <v>2</v>
      </c>
      <c r="W7" s="102">
        <v>1</v>
      </c>
      <c r="X7" s="101" t="s">
        <v>29</v>
      </c>
    </row>
    <row r="8" spans="1:24" ht="105" customHeight="1" x14ac:dyDescent="0.35">
      <c r="A8" s="51" t="s">
        <v>12</v>
      </c>
      <c r="B8" s="52"/>
      <c r="C8" s="28" t="s">
        <v>33</v>
      </c>
      <c r="D8" s="65">
        <v>5</v>
      </c>
      <c r="E8" s="45"/>
      <c r="F8" s="46"/>
      <c r="G8" s="46"/>
      <c r="H8" s="46"/>
      <c r="I8" s="48"/>
      <c r="J8" s="28" t="s">
        <v>96</v>
      </c>
      <c r="K8" s="65" t="s">
        <v>29</v>
      </c>
      <c r="L8" s="34">
        <v>0</v>
      </c>
      <c r="M8" s="29">
        <v>0</v>
      </c>
      <c r="N8" s="29">
        <v>0</v>
      </c>
      <c r="O8" s="29">
        <v>0</v>
      </c>
      <c r="P8" s="48">
        <f t="shared" si="1"/>
        <v>0</v>
      </c>
      <c r="Q8" s="28" t="s">
        <v>129</v>
      </c>
      <c r="R8" s="38" t="s">
        <v>29</v>
      </c>
      <c r="S8" s="94" t="s">
        <v>29</v>
      </c>
      <c r="T8" s="107"/>
      <c r="U8" s="101">
        <v>5</v>
      </c>
      <c r="V8" s="101" t="s">
        <v>29</v>
      </c>
      <c r="W8" s="101" t="s">
        <v>29</v>
      </c>
      <c r="X8" s="101" t="s">
        <v>29</v>
      </c>
    </row>
    <row r="9" spans="1:24" ht="110" customHeight="1" x14ac:dyDescent="0.35">
      <c r="A9" s="59" t="s">
        <v>13</v>
      </c>
      <c r="B9" s="60"/>
      <c r="C9" s="28" t="s">
        <v>34</v>
      </c>
      <c r="D9" s="65" t="s">
        <v>29</v>
      </c>
      <c r="E9" s="45"/>
      <c r="F9" s="46"/>
      <c r="G9" s="46"/>
      <c r="H9" s="46"/>
      <c r="I9" s="48"/>
      <c r="J9" s="28" t="s">
        <v>188</v>
      </c>
      <c r="K9" s="65" t="s">
        <v>29</v>
      </c>
      <c r="L9" s="76">
        <v>0</v>
      </c>
      <c r="M9" s="30">
        <v>0</v>
      </c>
      <c r="N9" s="29">
        <v>0</v>
      </c>
      <c r="O9" s="29">
        <v>0</v>
      </c>
      <c r="P9" s="48">
        <f t="shared" si="1"/>
        <v>0</v>
      </c>
      <c r="Q9" s="28" t="s">
        <v>130</v>
      </c>
      <c r="R9" s="38" t="s">
        <v>29</v>
      </c>
      <c r="S9" s="94" t="s">
        <v>29</v>
      </c>
      <c r="T9" s="107"/>
      <c r="U9" s="101" t="s">
        <v>29</v>
      </c>
      <c r="V9" s="101" t="s">
        <v>29</v>
      </c>
      <c r="W9" s="101" t="s">
        <v>29</v>
      </c>
      <c r="X9" s="101" t="s">
        <v>29</v>
      </c>
    </row>
    <row r="10" spans="1:24" ht="105" customHeight="1" x14ac:dyDescent="0.35">
      <c r="A10" s="51" t="s">
        <v>14</v>
      </c>
      <c r="B10" s="61"/>
      <c r="C10" s="28" t="s">
        <v>35</v>
      </c>
      <c r="D10" s="65">
        <v>4</v>
      </c>
      <c r="E10" s="45" t="s">
        <v>90</v>
      </c>
      <c r="F10" s="46" t="s">
        <v>90</v>
      </c>
      <c r="G10" s="46" t="s">
        <v>91</v>
      </c>
      <c r="H10" s="46" t="s">
        <v>91</v>
      </c>
      <c r="I10" s="48">
        <v>18</v>
      </c>
      <c r="J10" s="28" t="s">
        <v>97</v>
      </c>
      <c r="K10" s="47">
        <v>1</v>
      </c>
      <c r="L10" s="34">
        <v>7</v>
      </c>
      <c r="M10" s="29">
        <v>7</v>
      </c>
      <c r="N10" s="29">
        <v>8</v>
      </c>
      <c r="O10" s="29">
        <v>7</v>
      </c>
      <c r="P10" s="48">
        <f t="shared" si="1"/>
        <v>29</v>
      </c>
      <c r="Q10" s="28" t="s">
        <v>25</v>
      </c>
      <c r="R10" s="55">
        <v>3</v>
      </c>
      <c r="S10" s="95">
        <v>2</v>
      </c>
      <c r="T10" s="107"/>
      <c r="U10" s="101">
        <v>4</v>
      </c>
      <c r="V10" s="108">
        <v>1</v>
      </c>
      <c r="W10" s="102">
        <v>3</v>
      </c>
      <c r="X10" s="102">
        <v>2</v>
      </c>
    </row>
    <row r="11" spans="1:24" ht="105" customHeight="1" x14ac:dyDescent="0.35">
      <c r="A11" s="51" t="s">
        <v>15</v>
      </c>
      <c r="B11" s="61"/>
      <c r="C11" s="28" t="s">
        <v>67</v>
      </c>
      <c r="D11" s="66">
        <v>2</v>
      </c>
      <c r="E11" s="45" t="s">
        <v>90</v>
      </c>
      <c r="F11" s="46" t="s">
        <v>91</v>
      </c>
      <c r="G11" s="46" t="s">
        <v>90</v>
      </c>
      <c r="H11" s="46" t="s">
        <v>91</v>
      </c>
      <c r="I11" s="48">
        <v>18</v>
      </c>
      <c r="J11" s="28" t="s">
        <v>97</v>
      </c>
      <c r="K11" s="47">
        <v>1</v>
      </c>
      <c r="L11" s="34">
        <v>6</v>
      </c>
      <c r="M11" s="29">
        <v>6</v>
      </c>
      <c r="N11" s="29">
        <v>7</v>
      </c>
      <c r="O11" s="29">
        <v>6</v>
      </c>
      <c r="P11" s="48">
        <f t="shared" si="1"/>
        <v>25</v>
      </c>
      <c r="Q11" s="28" t="s">
        <v>25</v>
      </c>
      <c r="R11" s="56">
        <v>7</v>
      </c>
      <c r="S11" s="95">
        <v>3</v>
      </c>
      <c r="T11" s="107"/>
      <c r="U11" s="102">
        <v>2</v>
      </c>
      <c r="V11" s="108">
        <v>1</v>
      </c>
      <c r="W11" s="101">
        <v>7</v>
      </c>
      <c r="X11" s="102">
        <v>3</v>
      </c>
    </row>
    <row r="12" spans="1:24" ht="105" customHeight="1" x14ac:dyDescent="0.35">
      <c r="A12" s="51" t="s">
        <v>16</v>
      </c>
      <c r="B12" s="61"/>
      <c r="C12" s="28" t="s">
        <v>36</v>
      </c>
      <c r="D12" s="65" t="s">
        <v>29</v>
      </c>
      <c r="E12" s="45"/>
      <c r="F12" s="46"/>
      <c r="G12" s="46"/>
      <c r="H12" s="46"/>
      <c r="I12" s="48"/>
      <c r="J12" s="28" t="s">
        <v>100</v>
      </c>
      <c r="K12" s="65" t="s">
        <v>29</v>
      </c>
      <c r="L12" s="34">
        <v>7</v>
      </c>
      <c r="M12" s="29">
        <v>7</v>
      </c>
      <c r="N12" s="29">
        <v>6</v>
      </c>
      <c r="O12" s="29">
        <v>6</v>
      </c>
      <c r="P12" s="48">
        <f t="shared" si="1"/>
        <v>26</v>
      </c>
      <c r="Q12" s="28" t="s">
        <v>25</v>
      </c>
      <c r="R12" s="56">
        <v>6</v>
      </c>
      <c r="S12" s="94">
        <v>5</v>
      </c>
      <c r="T12" s="107"/>
      <c r="U12" s="101" t="s">
        <v>29</v>
      </c>
      <c r="V12" s="101" t="s">
        <v>29</v>
      </c>
      <c r="W12" s="101">
        <v>6</v>
      </c>
      <c r="X12" s="101">
        <v>5</v>
      </c>
    </row>
    <row r="13" spans="1:24" ht="105" customHeight="1" thickBot="1" x14ac:dyDescent="0.4">
      <c r="A13" s="62" t="s">
        <v>17</v>
      </c>
      <c r="B13" s="63"/>
      <c r="C13" s="10" t="s">
        <v>68</v>
      </c>
      <c r="D13" s="67">
        <v>1</v>
      </c>
      <c r="E13" s="73" t="s">
        <v>98</v>
      </c>
      <c r="F13" s="74" t="s">
        <v>90</v>
      </c>
      <c r="G13" s="74" t="s">
        <v>90</v>
      </c>
      <c r="H13" s="74" t="s">
        <v>91</v>
      </c>
      <c r="I13" s="49">
        <v>16</v>
      </c>
      <c r="J13" s="10" t="s">
        <v>99</v>
      </c>
      <c r="K13" s="75">
        <v>2</v>
      </c>
      <c r="L13" s="35">
        <v>0</v>
      </c>
      <c r="M13" s="36">
        <v>0</v>
      </c>
      <c r="N13" s="36">
        <v>0</v>
      </c>
      <c r="O13" s="36">
        <v>0</v>
      </c>
      <c r="P13" s="49">
        <f>L13+M13+N13+O13</f>
        <v>0</v>
      </c>
      <c r="Q13" s="10" t="s">
        <v>130</v>
      </c>
      <c r="R13" s="43" t="s">
        <v>29</v>
      </c>
      <c r="S13" s="96" t="s">
        <v>29</v>
      </c>
      <c r="T13" s="107"/>
      <c r="U13" s="102">
        <v>1</v>
      </c>
      <c r="V13" s="108">
        <v>2</v>
      </c>
      <c r="W13" s="101" t="s">
        <v>29</v>
      </c>
      <c r="X13" s="101" t="s">
        <v>29</v>
      </c>
    </row>
  </sheetData>
  <mergeCells count="5">
    <mergeCell ref="A1:B2"/>
    <mergeCell ref="E1:K1"/>
    <mergeCell ref="L1:R1"/>
    <mergeCell ref="C1:D1"/>
    <mergeCell ref="U1:X1"/>
  </mergeCells>
  <printOptions horizontalCentered="1"/>
  <pageMargins left="0.23622047244094491" right="0.23622047244094491" top="0.39370078740157483" bottom="0.35433070866141736" header="0.31496062992125984" footer="0.31496062992125984"/>
  <pageSetup paperSize="9" scale="5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Advanced</vt:lpstr>
      <vt:lpstr>Unlimited</vt:lpstr>
      <vt:lpstr>Yak-52Intremediate</vt:lpstr>
      <vt:lpstr>Advanced!Заголовки_для_печати</vt:lpstr>
      <vt:lpstr>Unlimited!Заголовки_для_печати</vt:lpstr>
      <vt:lpstr>'Yak-52Intremediate'!Заголовки_для_печати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Елена</cp:lastModifiedBy>
  <cp:lastPrinted>2020-10-21T18:02:02Z</cp:lastPrinted>
  <dcterms:created xsi:type="dcterms:W3CDTF">2020-09-18T12:18:11Z</dcterms:created>
  <dcterms:modified xsi:type="dcterms:W3CDTF">2020-10-21T18:04:38Z</dcterms:modified>
</cp:coreProperties>
</file>